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ИПДО\Протокола проекты\11 07 2019\"/>
    </mc:Choice>
  </mc:AlternateContent>
  <bookViews>
    <workbookView xWindow="0" yWindow="0" windowWidth="25605" windowHeight="16005" tabRatio="690"/>
  </bookViews>
  <sheets>
    <sheet name="Об отчете" sheetId="5" r:id="rId1"/>
    <sheet name="Исполнение Раб плана" sheetId="1" r:id="rId2"/>
    <sheet name="Стандарта ИПДО и рекомендаций" sheetId="2" r:id="rId3"/>
    <sheet name="Дорожной карты по БП" sheetId="7" r:id="rId4"/>
    <sheet name="Результаты и анализ" sheetId="6"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0" i="6" l="1"/>
  <c r="C48" i="6"/>
  <c r="C11" i="6"/>
  <c r="E43" i="1"/>
  <c r="D43" i="1"/>
</calcChain>
</file>

<file path=xl/comments1.xml><?xml version="1.0" encoding="utf-8"?>
<comments xmlns="http://schemas.openxmlformats.org/spreadsheetml/2006/main">
  <authors>
    <author>Пользователь Windows</author>
  </authors>
  <commentList>
    <comment ref="B1" authorId="0" shapeId="0">
      <text>
        <r>
          <rPr>
            <sz val="9"/>
            <color indexed="81"/>
            <rFont val="Tahoma"/>
            <family val="2"/>
            <charset val="204"/>
          </rPr>
          <t xml:space="preserve">зеленый - исполнено
желтый - исполняется (на постоянной основе)
красный - не исполнено
белый - не актуально
</t>
        </r>
      </text>
    </comment>
    <comment ref="E1" authorId="0" shapeId="0">
      <text>
        <r>
          <rPr>
            <b/>
            <sz val="9"/>
            <color indexed="81"/>
            <rFont val="Tahoma"/>
            <family val="2"/>
            <charset val="204"/>
          </rPr>
          <t>Суммы могут быть неточными ввиду со-финансирования другими партнерами. Расходы из гос.бюджета, расходы на валидацию также не учтены.</t>
        </r>
      </text>
    </comment>
  </commentList>
</comments>
</file>

<file path=xl/comments2.xml><?xml version="1.0" encoding="utf-8"?>
<comments xmlns="http://schemas.openxmlformats.org/spreadsheetml/2006/main">
  <authors>
    <author>Пользователь Windows</author>
  </authors>
  <commentList>
    <comment ref="B1" authorId="0" shapeId="0">
      <text>
        <r>
          <rPr>
            <sz val="9"/>
            <color indexed="81"/>
            <rFont val="Tahoma"/>
            <family val="2"/>
            <charset val="204"/>
          </rPr>
          <t>Только по реком. Валидатора: 
зеленый- исполнено
зеленый - исполнено;
желтый - требует отчета ИПДО, данные собраны
красный- не исполнено</t>
        </r>
      </text>
    </comment>
  </commentList>
</comments>
</file>

<file path=xl/sharedStrings.xml><?xml version="1.0" encoding="utf-8"?>
<sst xmlns="http://schemas.openxmlformats.org/spreadsheetml/2006/main" count="281" uniqueCount="247">
  <si>
    <t>Наименование цели</t>
  </si>
  <si>
    <t>Мероприятия цели</t>
  </si>
  <si>
    <t>Отчет по исполнению</t>
  </si>
  <si>
    <t>1.1 Предварительное (оценочное) исследование финансовых потоков от деятельности недропользователей, пересмотр и принятие нового порога существенности, составление списка компаний, расходы которых подлежат сверке в Отчёте ИПДО 2015-16</t>
  </si>
  <si>
    <t>1.2 Рассмотрение рекомендаций консультанта (п.1.1.) по установлению уровня (порога существенности) для определения перечня добывающих компаний, отчеты которых в рамках реализации ИПДО подлежат сверке</t>
  </si>
  <si>
    <t xml:space="preserve">1.3 По результатам оценочного исследования, внести изменения в формы отчётности, инструкции к заполнению форм отчётности, порога отёчности и др. предложенные консультантом изменения  </t>
  </si>
  <si>
    <t>1.4 Сбор данных по финансовым потокам от деятельности крупных добывающих компаний (по перечню крупных компаний, участвующих в ИПДО) от министерств, ведомств и районных гос.администраций</t>
  </si>
  <si>
    <t>1.5 Представление госорганами, задействованными в ИПДО, в Секретариат ИПДО данных по финансовым потокам от деятельности крупных добывающих компаний (по перечню крупных компаний, участвующих в ИПДО)</t>
  </si>
  <si>
    <t>Статус</t>
  </si>
  <si>
    <t>Приказом ГКПЭН от 28.12.2016 г. формы отчетности по ИПДО были включены в стандартную форму отчетности «О выполнении условий пользования недрами, предусмотренных Лицензионным соглашением/Лицензией»</t>
  </si>
  <si>
    <t>ЦЕЛЬ 4. ИНСТИТУЦИОНАЛИЗАЦИЯ ИПДО</t>
  </si>
  <si>
    <t xml:space="preserve">Во исполнение поручения Вице-премьер-министра А.Шадиева, Госкомитет направил на согласование ответственных гос.органов План по подготовке к валидации 2018, провел обсуждение замечаний с соответствующими государственными органами при участии Секретариата ИПДО и подготовил проект Приказа по утверждению указанного Плана. </t>
  </si>
  <si>
    <t>ЦЕЛЬ 5. РАСПРОСТРАНЕНИЕ ИНФОРМАЦИИ</t>
  </si>
  <si>
    <t xml:space="preserve">
В связи с отсутствием отчета ИПДО 2015-17, мероприятия по распространению отчетов не проводились. 
</t>
  </si>
  <si>
    <t>Новый веб-сайт ГКПЭН gkpen.kg содержит страницу с историей внедрения ИПДО. Также Секретариатом ИПДО был разработан блог https://keitiweb.wordpress.com.</t>
  </si>
  <si>
    <t>ЦЕЛЬ 6.НАРАЩИВАНИЕ ПОТЕНЦИАЛА ОСНОВНЫХ ЗАИНТЕРЕСОВАННЫХ СТОРОН ПРОЦЕССА ИПДО</t>
  </si>
  <si>
    <t xml:space="preserve">При поддержке программы «Минеральные ресурсы для развития» GiZ, в 2017 г. функционировали четыре общественные приемные ИПДО: в Чаткальском и Ала-Букинском районах Джалал-Абадской области, в Чон-Алайском районе Ошской области и в Таласском районе Таласской области. Упомянутые приемные вели работу по обсуждению актуальных вопросов в горнодобывающей отрасли:
• В Таласском районе член НС ИПДО Г.Исбасарова проводила встречи местных жителей с участием депутатов айыльных кенешей в части рационального использования средств социального пакета, выделяемого ОсОО «Альянс Алтын»;
• Также членом Консорциума ИПДО А.Тургунбековым в Чаткальском районе в феврале 2017 г. были проведены встречи по старательской добыче сурьмы, с мая по сентябрь 2017 г. проводились медиативные мероприятия с участием представителей районных администраций и представителями горнодобывающих компаний.
</t>
  </si>
  <si>
    <t>ЦЕЛЬ 7. ЭФФЕКТИВНОЕ ФУНКЦИОНИРОВАНИЕ НС И СЕКРЕТАРИАТА ИПДО КР</t>
  </si>
  <si>
    <t>В связи с отсутствием средств, мероприятия по инструктированию компаний и гос.органов не проводились. Вместе с тем, компании и гос.органы заполнили отчетность за период 2015-17 гг. без дополнительных инструкций и тренингов.</t>
  </si>
  <si>
    <t>Рабочий план принят в 2016 г., действует и в последний раз обновлялся в декабре 2017 г.</t>
  </si>
  <si>
    <t xml:space="preserve">Отчет за 2016 г. был утвержден электронным согласованием НС в 2017 г. и доступен в блоге https://keitiweb.wordpress.com. </t>
  </si>
  <si>
    <t>В 2017 г. при поддержке Министерства развития Великобритании (DFID) была разработана Коммуникационная стратегия.</t>
  </si>
  <si>
    <t xml:space="preserve">Секретариат ИПДО принимал участие в созыве доноров в июне 2017 г., на регулярной основе ведет переписку со Всеминым Банком и другими потенциальными донорами. </t>
  </si>
  <si>
    <t>ЦЕЛЬ 8. ПРОХОЖДЕНИЕ ВАЛИДАЦИИ</t>
  </si>
  <si>
    <t xml:space="preserve">Госкомитет вносил вопрос по включению ИПДО в список международных организаций, членские взносы которых оплачиваются из средств государственного бюджета. Вместе с тем, Министерство финансов КР и Министерство иностранных дел КР внесли замечания в части отсутствия соглашения между головным органом ИПДО и Кыргызской Республикой на выплату указанных взносов. </t>
  </si>
  <si>
    <t>Рекомендации Независимого администратора отчета ИПДО 2013-14 были рассмотрены на заседании НС . Некоторые рекомендации были учтены и соблюдены в проекте изменений в Постановление Правительства КР «О совершенствовании процесса реализации Инициативы прозрачности добывающих отраслей в Кыргызской Республике» от 8 декабря 2010 года № 317 и при сборе данных для отчета 2015-2017 .</t>
  </si>
  <si>
    <t>ЦЕЛЬ 9. МЕЖДУНАРОДНОЕ СОТРУДНИЧЕСТВО ПО ИПДО</t>
  </si>
  <si>
    <t>ЦЕЛЬ 3. ВВЕДЕНИЕ БЕНЕФИЦИАРНОГО ПРАВА, ДАЛЬНЕЙШИЕ МЕРЫ ПО РЕАЛИЗАЦИИ ИПДО И СОВЕРШЕНСТВОВАНИЕ НОРМАТИВНО-ПРАВОВЫХ АКТОВ</t>
  </si>
  <si>
    <t>Требование Стандарта ИПДО</t>
  </si>
  <si>
    <t>Рекомендации по валидации</t>
  </si>
  <si>
    <t>В соответствии с требованием 1.1.с правительство должно быть полностью, активно и эффективно вовлечено в процесс ИПДО. В соответствии с требованием 8.3.c Наблюдательный Совет должен раскрыть привязанный к срокам план действий для устранения недостатков в участии правительства, документированных при предварительной оценке и в Отчете Валидатора, в течение трех месяцев после решения Правления, т.е. до 8 июня 2017 г.</t>
  </si>
  <si>
    <r>
      <rPr>
        <b/>
        <sz val="11"/>
        <color theme="1"/>
        <rFont val="Calibri"/>
        <family val="2"/>
        <charset val="204"/>
        <scheme val="minor"/>
      </rPr>
      <t>Правовые и руководящие основы, включая распределение контрактов</t>
    </r>
    <r>
      <rPr>
        <sz val="11"/>
        <color theme="1"/>
        <rFont val="Calibri"/>
        <family val="2"/>
        <scheme val="minor"/>
      </rPr>
      <t xml:space="preserve"> Обзор: ИПДО требует раскрытия информации, связанной с правилами того, как
управляется добывающий сектор, что позволяет заинтересованным лицам понять
законы и процедуры для присуждения прав на разведку и добычу, правовой,
нормативной и договорной базы, которые применяются в добывающем секторе и
институциональные обязанности государства в управлении сектором. Требования
ИПДО, которые покрывают прозрачность правовой базы и присуждения прав
в сфере добывающих промышленностей включают: (2.1) правовые рамки и
фискальный режим; (2.1) лицензионные отчисления (2,3) реестр лицензий;
(2.4) контракты; (2.5) бенефициарные собственники; и (2.6) состояние участия в
добывающем секторе.
и лицензий.</t>
    </r>
  </si>
  <si>
    <r>
      <rPr>
        <b/>
        <sz val="11"/>
        <color theme="1"/>
        <rFont val="Calibri"/>
        <family val="2"/>
        <charset val="204"/>
        <scheme val="minor"/>
      </rPr>
      <t>Kонтроль многосторонней группой заинтересованных сторон (МГЗС)ИПДО</t>
    </r>
    <r>
      <rPr>
        <sz val="11"/>
        <color theme="1"/>
        <rFont val="Calibri"/>
        <family val="2"/>
        <scheme val="minor"/>
      </rPr>
      <t>: требует эффективного надзора многосторонней группы
заинтересованных сторон, в том числе и функционирующей группы
заинтересованных сторон, которая включает в себя правительство, компании,
а также полное, независимое, активное и эффективное участие гражданского
общества. Основные требования, связанные с надзором МГЗС включает в себя: (1.1)
активное правительство; (1.2) участие промышленности; (1,3) участие гражданского
общескамиков, установленными Правлением ИПДО.</t>
    </r>
  </si>
  <si>
    <r>
      <rPr>
        <b/>
        <sz val="11"/>
        <color theme="1"/>
        <rFont val="Calibri"/>
        <family val="2"/>
        <charset val="204"/>
        <scheme val="minor"/>
      </rPr>
      <t xml:space="preserve">Разведка и производство </t>
    </r>
    <r>
      <rPr>
        <sz val="11"/>
        <color theme="1"/>
        <rFont val="Calibri"/>
        <family val="2"/>
        <charset val="204"/>
        <scheme val="minor"/>
      </rPr>
      <t>Обзор: ИПДО требует раскрытия информации, связанной с разведкой и добычей
природных ресурсов, что позволяет заинтересованным лицам понять потенциал
данного сектора. Требования ИПДО, связанные с прозрачностью в разведке и
добыче включают: (3.1) информация о деятельности по разведке; (3.2) данные о
производстве; и (3.3) экспорт данных.</t>
    </r>
  </si>
  <si>
    <t>В соответствии с требованием 2.2.a.iv Кыргызская Республика должна раскрывать все нетривиальные отклонения от применимой правовой и нормативной базы, определяющей предоставление и передачу лицензий.</t>
  </si>
  <si>
    <t>В соответствии с требованием 1.4.b.vi Наблюдательный Совет должен согласовать и опубликовать свои процедуры номинации кандидатов и смены состава представителей в многосторонней группе заинтересованных сторон. Это должно включать обеспечение процесса замены членов группы, при котором соблюдаются принципы, установленные в Требовании 1.4.а. Наблюдательный Совет должен проводить эффективную работу по распространению инициативы с общественными организациями и компаниями, включая информирование о ней, например, через СМИ, веб-сайт и письма, информирующие заинтересованные стороны об обязательстве правительства внедрить ИПДО и о центральной роли компаний и гражданского общества (требование 1.4.b.ii).</t>
  </si>
  <si>
    <t xml:space="preserve">Процедуры избрания и замены членов НС были разработаны рабочими группами НС и приняты решением НС. Процедуры опубликованы в блоге ИПДО на https://keitiweb.wordpress.com. </t>
  </si>
  <si>
    <r>
      <rPr>
        <b/>
        <sz val="11"/>
        <color theme="1"/>
        <rFont val="Calibri"/>
        <family val="2"/>
        <charset val="204"/>
        <scheme val="minor"/>
      </rPr>
      <t>Сбор доходов</t>
    </r>
    <r>
      <rPr>
        <sz val="11"/>
        <color theme="1"/>
        <rFont val="Calibri"/>
        <family val="2"/>
        <scheme val="minor"/>
      </rPr>
      <t xml:space="preserve"> Обзор: Понимание платежей компаний и государственных доходов может быть
инструментом информирования общественности об управлении добывающей
промышленности. ИПДО требует комплексной сверки платежей компаний и
государственных доходов от добывающей промышленности. Требования ИПДО,
связанные со сбором доходов включают в себя: (4.1) полное раскрытие налогов и
доходов; (4.2) продажа доли государства производства или других поступлений
в натуральной форме; (4.3) Положения инфраструктуры и бартер; (4.4) доходы
транспорта; (4.5) операции государственных предприятий; (4.6) субнациональные
платежи; (4.7) уровень разукрупнения; (4,8) своевременность данных; и (4.9)
качество данных.</t>
    </r>
  </si>
  <si>
    <t xml:space="preserve">Порог существенности был определён Правительством КР в размере 1 млн.долл.США. «Технико-экономического обоснование: Готовность Кыргызской Республики к интеграции раскрытия данных ИПДО» (ТЭО) демонстрирует, что рассмотрение платежей 5 крупнейших золотодобывающих компаний раскрывает данные по 80% от общего потока платежей и может быть достаточным для отчетов КР. Существенность видов платежей была также рассмотрена НС на основе данных Казначейства Министерства финансов КР. 
Райгосадминистрации неактивны в сдаче отчетов ИПДО, что демонстрирует актуальность пункта Рабочего плана по инструктированию гос.органов в части заполнения форм отчетов ИПДО. Вместе с тем, как показывает ТЭО, местные платежи незначительны и составляют около 3% от общей суммы платежей компаний. 
В связи с заявлениями Госкомитета об отсутствии сделок в натуральной форме, бартерных сделок, транзита нефти и газа через КР, а также основываясь на данных Фонда госимущества по транспортировке полезных ископаемых госкомпаниями в КР, НС принял решение о несущественности указанных платежей для КР. 
Фонд госимущества и Министерство финансов КР в рамках подготовки к валидации КР, работают над представлением данных о переводах средств горнодобывающим компаниям с гос.долей участия. 
В связи с отсутствием средств на составление отчета 2015-2017, исполнение требования по своевременности данных не представляется возможным для КР. 
</t>
  </si>
  <si>
    <t>В соответствии с требованием 4.3 Наблюдательный Совет и Независимый Администратор должны рассмотреть наличие каких-либо соглашений или пакетов соглашений, связанных с предоставлением товаров и услуг (включая кредиты, гранты и инфраструктурные объекты) в качестве полного или частичного обмена за концессии на разведку или добычу нефти, газа или минералов или за физическую доставку таких товаров. Когда Наблюдательный Совет заключит, что эти соглашения являются существенными, Наблюдательный Совет и Независимый Администратор должны обеспечить, чтобы эти соглашения были отражены в Отчете ИПДО с уровнем подробности и прозрачности, соизмеримым с раскрытием и выверкой других потоков платежей и доходов. В тех случаях, когда выверка ключевых транзакций оказывается невозможной, Наблюдательный Совет должен согласовать подход к одностороннему раскрытию этой информации сторонами соглашений для включения в Отчет ИПДО.</t>
  </si>
  <si>
    <t>В соответствии с требованием 2.6.а Кыргызская Республика должна привести объяснение превалирующих правил и практики финансовых отношений между правительством и государственными предприятиями (ГП), например, правил и практики, определяющих переводы правительством средств между ГП и государством, накопленную нераспределенную прибыль, реинвестирование и финансирование третьих сторон. Это также должно включать их уровень бенефициарного участия в горнодобывающих компаниях, работающих в горном секторе страны, включая доли дочерних компаний и совместных предприятий ГП и любые изменения в уровне бенефициарного участия в течение отчетного периода. Должны раскрываться любые кредиты или кредитные гарантии, предоставляемые правительством или ГП нефтяным, газовым и горнодобывающим компаниям, работающим в стране. (Требование 2.6.b)</t>
  </si>
  <si>
    <t>В соответствии с требованием 3.2 Кыргызская Республика должна раскрывать данные по объемам добычи за финансовый год, охваченный Отчетом ИПДО, включая стоимость добычи по
отдельным видам продукции и, где уместно, по регионам.</t>
  </si>
  <si>
    <r>
      <rPr>
        <b/>
        <sz val="11"/>
        <color theme="1"/>
        <rFont val="Calibri"/>
        <family val="2"/>
        <charset val="204"/>
        <scheme val="minor"/>
      </rPr>
      <t xml:space="preserve">Pаспределение доходов </t>
    </r>
    <r>
      <rPr>
        <sz val="11"/>
        <color theme="1"/>
        <rFont val="Calibri"/>
        <family val="2"/>
        <scheme val="minor"/>
      </rPr>
      <t>Обзор: ИПДО требует раскрытия информации, связанной с отчислениями
доходов, что позволяет заинтересованным лицам понять, как доходы учитываются
в национальном и где это применимо, субнациональных бюджетах, а также
отслеживать социальные расходы со стороны компаний. Требования ИПДО,
связанные с отчислений доходов включают в себя: (5.2) распределение доходов;
(5.2) субнациональные переводы; и (5.3) управление доходами и расходами.</t>
    </r>
  </si>
  <si>
    <t>В соответствии с требованием 4.4 предлагается, чтобы, когда доходы от транспортировки нефти, газа и минерального сырья являются существенными, от правительства и государственных предприятий (ГП) ожидается раскрытие полученных доходов. Наблюдательный Совет должен оценивать существенность всех доходов от транспортировки, получаемых правительством, и если это уместно, обеспечивать соответствующий процесс раскрытия.</t>
  </si>
  <si>
    <t>В соответствии с требованием 4.5 Наблюдательный Совет должен обеспечить, чтобы процесс отчетности исчерпывающим образом рассматривал роль ГП, включая существенные платежи ГП от нефтяных, газовых и горнодобывающих компаний и переводы средств между ГП и другими государственными органами.</t>
  </si>
  <si>
    <t>В соответствии с требованием 4.6 необходимо, чтобы Наблюдательный Совет установил, являются ли существенными прямые платежи в рамках согласованных потоков выгод от компаний местным государственным органам. Когда они являются существенными, многосторонняя группа заинтересованных сторон должна обеспечить, чтобы прямые платежи компаний местным государственным органам и поступление этих платежей были раскрыты и выверены в Отчете ИПДО.</t>
  </si>
  <si>
    <t>В соответствии с требованием 4.9.b.iii Наблюдательный Совет и Независимый Администратор должны согласовать Техническое задание для Отчета ИПДО, основанное на стандартном Техническом задании и "согласованной процедуре для Отчетов ИПДО", утвержденных Правлением ИПДО. В тех случаях, когда многосторонняя группа заинтересованных сторон заключит, что имеет место рутинное раскрытие данных, требуемое Стандартом ИПДО (например, открытый портал бюджета), подвергаемое достоверному аудиту, МГЗС может запросить утверждение Правлением ИПДО для интегрирования внедрения ИПДО в соответствии с "согласованной процедурой для интегрированных раскрытий" (Требование 4.9.с).</t>
  </si>
  <si>
    <r>
      <rPr>
        <b/>
        <sz val="11"/>
        <color theme="1"/>
        <rFont val="Calibri"/>
        <family val="2"/>
        <charset val="204"/>
        <scheme val="minor"/>
      </rPr>
      <t xml:space="preserve">Социальные и экономические затраты </t>
    </r>
    <r>
      <rPr>
        <sz val="11"/>
        <color theme="1"/>
        <rFont val="Calibri"/>
        <family val="2"/>
        <scheme val="minor"/>
      </rPr>
      <t>Обзор: ИПДО требует раскрытия информации, связанной с управлением доходов
и расходов, предоставляя заинтересованным сторонам возможность оценить то,
насколько добывающий сектор приводит к желаемым социально-экономических
последствиям и результатам. Требования ИПДО, связанные с социальными и
экономическими затратами включают в себя: (6.1) расходы на социальные нужды
по компаниям; (6.2) квазифискальные расходы государственных предприятий; и
(6.3) обзор вклада добывающего сектора в экономику.</t>
    </r>
  </si>
  <si>
    <t>В соответствии с требованием 5.2.а Кыргызская Республика должна раскрывать формулу распределения доходов, если таковая имеет место, а также любые несоответствия между суммой перевода, рассчитанной по уместной формуле распределения доходов, и фактической суммой, которая была переведена между центральным правительством и каждым соответствующим субнациональным органом правительства.</t>
  </si>
  <si>
    <t>В соответствии с требованием 6.1.а, когда существенные социальные расходы компаний являются обязательными по закону или по контракту с правительством, который регулирует инвестиции в добывающую отрасль, Кыргызская Республика должна раскрывать и, по возможности, проводить выверку этих транзакций. Наблюдательный Совет должен установить существование и существенность обязательных и дискреционных социальных расходов и должен обеспечить чтобы все существенные расходы раскрывались в соответствии с требованием 6.1.</t>
  </si>
  <si>
    <t>В соответствии с требованием 6.2 Кыргызская Республика должна включать раскрытие данных от ГП в их квазифискальные расходы. Наблюдательный Совет должен установить существенность любых квазифискальных расходов и разработать процесс отчетности с расчетом на достижение уровня прозрачности, соизмеримого с другими потоками платежей и доходов, и должен включать дочерние компании и совместные предприятия ГП.</t>
  </si>
  <si>
    <t>В соответствии с требованием 6.3 внедряющие страны должны раскрывать информацию о вкладе добывающих отраслей в экономику за финансовый год, охваченный Отчетом ИПДО, включая размер добывающих отраслей в абсолютном выражении и расчет результатов работы неформального сектора (требование 6.3.а). Общие доходы правительства, приносимые добывающими отраслями (включая налоги, роялти, бонусы, комиссионные и прочие платежи) в абсолютном выражении, должны также раскрываться в следующем Отчете ИПДО (требование 6.3.b).</t>
  </si>
  <si>
    <r>
      <rPr>
        <b/>
        <sz val="11"/>
        <color theme="1"/>
        <rFont val="Calibri"/>
        <family val="2"/>
        <charset val="204"/>
        <scheme val="minor"/>
      </rPr>
      <t>Итоги и последствия</t>
    </r>
    <r>
      <rPr>
        <sz val="11"/>
        <color theme="1"/>
        <rFont val="Calibri"/>
        <family val="2"/>
        <scheme val="minor"/>
      </rPr>
      <t xml:space="preserve"> Обзор: регулярное раскрытие данных добывающей промышленности не имеет
большого практического использования без информирования общественности и
понимания того, что означают цифры в общественной дискуссии о том, как доходы
от природных ресурсов могут быть использованы наиболее эффективным образом.
Требования ИПДО, связанные с результатами и воздействием ИПДО стремиться
к тому, чтобы заинтересованные стороны участвовали в диалоге об управлении
доходами природных ресурсов. Отчеты ИПДО ведет к реализации Принципов ИПДО,
способствуя более широкой общественной дискуссии. Это также важно, чтобы уроки
в ходе внедрения ИПДО устраняли недостатки, указанные в отчетах ИПДО.</t>
    </r>
  </si>
  <si>
    <t>В соответствии с требованием 7.1 Наблюдательный Совет должен обеспечить, чтобы Отчет ИПДО был понятным, активно распространялся, был доступным для общественности и способствовал общественным дебатам. Ключевые участники процесса должны включать правительство, парламентариев, гражданское общество, компании и СМИ. Наблюдательный Совет должен обеспечить, чтобы мероприятия по распространению инициативы – будь то организованные правительством, гражданским обществом или компаниями – проводились для целей информирования и способствования диалогу об Отчете ИПДО по всей стране (требование 7.1.е).</t>
  </si>
  <si>
    <t>В соответствии с требованием 7.3 Наблюдательный Совет должен предпринимать шаги для действий по урокам полученного опыта; для выявления, расследования и устранения причин любых несоответствий; а также для рассмотрения рекомендаций, вытекающих из отчетности ИПДО.</t>
  </si>
  <si>
    <t>В соответствии с требованием 7.4 Наблюдательный Совет должен проводить анализ результатов и воздействия внедрения ИПДО на управление природными ресурсами. Наблюдательный Совет должен иметь список всех рекомендаций и соответствующих действий, которые были предприняты для выполнения рекомендаций, а также степень прогресса в выполнении каждой рекомендации в годовых отчетах о работе (APR) (требование 7.3.a.iii). Отчет APR должен также включать описание действий по укреплению воздействия внедрения ИПДО на управление природными ресурсами, включая любые действия по повышению подробности и охвата отчетности ИПДО или по более активному взаимодействию с заинтересованными сторонами (требование 7.3.a.v).</t>
  </si>
  <si>
    <t xml:space="preserve">ЦЕЛЬ 1. ОБЕСПЕЧЕНИЕ ПРОЗРАЧНОСТИ СО СТОРОНЫ ПРАВИТЕЛЬСТВА И ДОБЫВАЮЩИХ КОМПАНИЙ УЛУЧШЕНИЕ ГОСУДАРСТВЕННОГО ФИНАНСОВОГО УПРАВЛЕНИЯ И ПОДОТЧЕТНОСТИ </t>
  </si>
  <si>
    <r>
      <t>ЦЕЛЬ 2. ПОДТВЕРЖДЕНИЕ ДОСТОВЕРНОСТИ ДАННЫХ С ПРИМЕНЕНИЕМ МЕЖДУНАРОДНЫХ СТАНДАРТОВ 
Проведение процедуры найма независимого администратора и проведение сверки данных за 2015 год</t>
    </r>
    <r>
      <rPr>
        <sz val="11"/>
        <color theme="1"/>
        <rFont val="Calibri"/>
        <family val="2"/>
        <scheme val="minor"/>
      </rPr>
      <t xml:space="preserve">
</t>
    </r>
  </si>
  <si>
    <t xml:space="preserve">2.2 Разработка технического задания для независимого администратора для проведения сверки данных в соответствии со Стандартом ИПДО в соответствии с международным шаблоном ТЗ </t>
  </si>
  <si>
    <t>2.3 Рассмотрение и одобрение технического задания для независимого администратора (НА) для проведения сверки данных в соответствии со Стандартом ИПДО и с учётом рекомендаций Валидационного отчёта ИПДО</t>
  </si>
  <si>
    <t>2.4 Проведение конкурса по отбору аудиторской компании (НА)</t>
  </si>
  <si>
    <t>2.5 Заключение контракта с независимой аудиторской компанией (НА)</t>
  </si>
  <si>
    <t>2.6 Представление компании по сверке данных дезагрегированных (раздельных) отчетов по перечню крупных компаний, участвующих в ИПДО от государственных органов</t>
  </si>
  <si>
    <t>2.7 Представление компании по сверке данных дезагрегированных (раздельных) отчетов по перечню крупных компаний, участвующих в ИПДО от компаний</t>
  </si>
  <si>
    <t xml:space="preserve">2.8 Рассмотрение предварительного отчета НА </t>
  </si>
  <si>
    <t>2.9 Рассмотрение и утверждение отчета представительной группой</t>
  </si>
  <si>
    <t>3.1 Привлечение к работе в Наблюдательном совете представителей парламента, государственных органов на уровне принятия политических решений</t>
  </si>
  <si>
    <t>3.2 Утверждение типовой формы отчетности для недропользователей в соответствии с требованиями Стандарта ИПДО</t>
  </si>
  <si>
    <t>3.3 Исполнение дорожной карты по бенефициарному праву.</t>
  </si>
  <si>
    <t>3.4 Проведение оценки внедрения ИПДО в КР</t>
  </si>
  <si>
    <t>3.5 Изучение и анализ деятельности Фондов развития регионов, социальных расходов компаний, государственных предприятий</t>
  </si>
  <si>
    <t>4.1 Проведение оценочного исследования по внедрению открытых данных ИПДО в правительственные системы в виде автоматизированного он-лайн раскрытия доходов и платежей добывающего сектора Правительством КР и компаниями на постоянной основе целях обеспечения своевременности и качества данных</t>
  </si>
  <si>
    <t>4.2 Принятие Плана по институционализации ИПДО</t>
  </si>
  <si>
    <t>4.3 Привлечение средств на реализацию Плана по институционализации ИПДО: участие в Совете доноров, проведение встреч с потенциальными спонсорами</t>
  </si>
  <si>
    <t>5.1 Наполнение вебсайта ГКПЭН информацией по ИПДО</t>
  </si>
  <si>
    <t>5.2 Выступление и/или организация круглых столов, выступлений по радио и телевидению компетентных лиц по ИПДО, интервью, теледебатов и других инициатив с участием электронных СМИ с использованием предложенной тематики для печатных СМИ</t>
  </si>
  <si>
    <t>5.3 Распространение отчета ИПДО за 2015-2017 годы</t>
  </si>
  <si>
    <t>5.4 Публикация и распространение отчета сверки данных по ИПДО за 2015-16 гг.</t>
  </si>
  <si>
    <t>5.5 Проведение 7 региональных семинаров, обсуждение с группами гражданского общества итогов отчета сверки данных по ИПДО</t>
  </si>
  <si>
    <t>6.1 Организация и проведение обучающих семинаров и консультаций для специалистов госорганов, представляющих отчетность</t>
  </si>
  <si>
    <t>6.2 Организация и проведение обучающих семинаров для бухгалтеров и специалистов добывающих компаний по подготовке отчетов  ИПДО</t>
  </si>
  <si>
    <t>6.3 Проведение региональных обучающих семинаров и выездных мероприятий для гражданского общества по ИПДО и особенностям деятельности добывающих компаний</t>
  </si>
  <si>
    <t>7.1 Заседания Наблюдательного совета</t>
  </si>
  <si>
    <t>7.2 Утверждение рабочего плана по реализации ИПДО</t>
  </si>
  <si>
    <t>7.3 Подготовка годового странового отчета по реализации ИПДО</t>
  </si>
  <si>
    <t xml:space="preserve">7.4 Деятельность Секретариата </t>
  </si>
  <si>
    <t>7.5 Разработка Коммуникационной Стратегии</t>
  </si>
  <si>
    <t>7.6 Проведение и участие в советах доноров для поиска финансирования</t>
  </si>
  <si>
    <t>8.1 Внесение 10 000 долл. США в качестве членского взноса в Международный секретариат ИПДО</t>
  </si>
  <si>
    <t>8.3 Участие в разработке механизма раскрытия данных по социальным выплатам и Фондам развития регионов</t>
  </si>
  <si>
    <t>8.4 Приглашение валидатора для проведения оценки</t>
  </si>
  <si>
    <t>8.5 Участие во встречах с валидатором, поддержка работы валидатора</t>
  </si>
  <si>
    <t>9.1 Участие в региональных и международных семинарах и тренингах, организуемых в рамках ИПДО</t>
  </si>
  <si>
    <t xml:space="preserve">Не смотря на сложности в публикации отчета ИПДО 2015-16, Секретариат ИПДО, члены НС ИПДО от гражданского общества проводили работу с участием гражданских организаций и местным населением по информированию общественности о деятельности ИПДО в КР. 
При поддержке программы «Минеральные ресурсы для развития» GiZ, в 2017 г. функционировали четыре общественные приемные ИПДО: в Чаткальском и Ала-Букинском районах Джалал-Абадской области, в Чон-Алайском районе Ошской области и в Таласском районе Таласской области. 
При поддержке Международного секретариата ИПДО в 1 марта 2017 г. в г.Бишкек был проведён Семинар-тренинг «Эффективные коммуникационные стратегии и инструменты по связям с общественностью (PR) для внедрения бенефициарного права в Кыргызской Республике» для членов НС ИПДО. Консультант Г.Торалиева предложила членам ИПДО доступные инструменты по повышению осведомленности об ИПДО в социальных медиа и СМИ. 
16-17 марта 2017 г. в г.Бишкек Международный секретариат ИПДО совместно с Министерством международного развития Великобритании (DFID) и местным партнером, юридической фирмой «Каликова энд Ассошиэйтс» провели тренинг «Использование информации по бенефициарному владению в Кыргызской Республике» с участием членов НС, СМИ и государственных органов. Профессиональные журналисты-расследователи из Украины и Великобритании выступили тренерами и поделились опытом этичного использования информации о бенефициарных собственниках в расследованиях. 
Институт развития природных ресурсов поддержал проведение семинара «Возможности интегрирования Стандарта ИПДО по раскрытию данных в государственную систему управления горнодобывающим сектором Кыргызской Республики», который прошел 8-9 июня 2017 г. в г.Бишкек. Представителям госорганов, компаний и гражданского общества была представлена возможность обсудить новые возможности имплементации ИПДО через электронные источники. Представители Международного секретариата ИПДО предложили участникам тренинга попробовать самостоятельно оценить действующие электронные порталы государственных органов на предмет соответствия требованиям Стандарта ИПДО.  
Рекомендации Независимого Администратора отчета ИПДО 2013-14, Правления ИПДО по валидации, Международного секретариата по интегрированию ИПДО были рассмотрены на встречах НС в 2017 г. 
</t>
  </si>
  <si>
    <t>https://keitiweb.files.wordpress.com/2018/04/d0bfd180d0bed182d0bed0bad0bed0bb-20-03-18.pdf</t>
  </si>
  <si>
    <t>Ссылки/Примечания</t>
  </si>
  <si>
    <t>ГОДОВОЙ ОТЧЕТ ИПДО</t>
  </si>
  <si>
    <t>ИТОГО:</t>
  </si>
  <si>
    <t>не известно</t>
  </si>
  <si>
    <t xml:space="preserve">Краткий анализ местных электронных СМИ показывает, что в 2017 г. ИПДО упоминался в 7 электронных новостных порталах (24.kg, tazabek.kg, knews.kg, akchabar.kg, kabar.kg,). Основное внимание получили темы валидации 2016 (3 статьи), раскрытия бенефициарного права (3 статьи), получение награды ИПДО (5 статей).  </t>
  </si>
  <si>
    <t>https://keitiweb.wordpress.com/%D0%BD%D0%B0%D0%B1%D0%BB%D1%8E%D0%B4%D0%B0%D1%82%D0%B5%D0%BB%D1%8C%D0%BD%D1%8B%D0%B9-%D1%81%D0%BE%D0%B2%D0%B5%D1%82/%D1%87%D0%BB%D0%B5%D0%BD%D1%81%D1%82%D0%B2%D0%BE-%D0%B2-%D1%81%D0%BE%D0%B2%D0%B5%D1%82%D0%B5/</t>
  </si>
  <si>
    <t>https://keitiweb.files.wordpress.com/2017/05/eiti-_bo-disclosure-risks-analysis-kyrgyz-republic.pdf</t>
  </si>
  <si>
    <t xml:space="preserve">Нацстатком представил статистические данные по экспорту и производству сырья в соответствии со списком лицензиатов за 2015-17 гг.Госкомитет раскрывает информацию о предстоящих и прошедших конкурсах и аукционах с 2017 г. Вместе с тем, информация о конкурсах и аукционах за более ранний период представляется доступной только в СМИ. </t>
  </si>
  <si>
    <t>Комментарии членов НС</t>
  </si>
  <si>
    <t>заседаний НС ИПДО</t>
  </si>
  <si>
    <t>Сводка работ по ИПДО</t>
  </si>
  <si>
    <t xml:space="preserve">Из членов НС была сформирована рабочая группа, которая разработала проект ТЗ для оценочного исследования, а также для отчета по сверке данных ИПДО за 2015-17 гг. </t>
  </si>
  <si>
    <t>Предусмотренный бюджет</t>
  </si>
  <si>
    <t>Фактические расходы</t>
  </si>
  <si>
    <t>В соответствии с требованием 2.3.b Кыргызская Республика должна вести открытый реестр кадастровой системы (систем), который, среди прочего, включает координаты лицензионных участков и дату подачи заявки (требование 2.3.b.ii-iii). Когда координаты не скомпилированы, правительство должно обеспечить, чтобы размер и местоположение лицензионного участка раскрывались в реестре лицензий и чтобы координаты могли быть получены в соответствующем государственном органе без необоснованных взиманий и ограничений. Когда реестры или кадастры являются неполными, Отчет ИПДО должен содержать информацию, указанную в 2.3.b (требование 2.3.c).</t>
  </si>
  <si>
    <t>В соответствии с требованием 3.3 Кыргызская Республика должна раскрывать данные по объемам экспорта за финансовый год, охватываемый Отчетом ИПДО, включая общие объемы и стоимость экспорта по отдельным видам продукции и, где уместно, по штатам/регионам.</t>
  </si>
  <si>
    <t>Реестр заявок: http://www.gkpen.on.kg/Licenses/Licenses/LicensesList?isLicense=False Реестр лицензий (с координатами): http://www.gkpen.on.kg/Licenses/Licenses/LicensesList?isLicense=True  Интерактивная карта лицензионных площадей: http://gkpen.on.kg/lic/f3_rus.aspx?t=636650996809971684</t>
  </si>
  <si>
    <t xml:space="preserve">Указанная информация доступна на веб-портале Госкомитета. </t>
  </si>
  <si>
    <t>Этот отчет содержит  себе анализ результатов и воздействия внедрения ИПДО с учетом прогресса по каждой из рекомендаций. Ожидается более подробная оценка результатов и воздействия внедрения ИПДО на управление природными реурсами после публикации Отчета 2015-17.</t>
  </si>
  <si>
    <t>Исполнено</t>
  </si>
  <si>
    <t>Не исполнено</t>
  </si>
  <si>
    <t>На стадии исполнения</t>
  </si>
  <si>
    <t>Исполняется постоянно</t>
  </si>
  <si>
    <t>Всего</t>
  </si>
  <si>
    <t>Оценка не требуется</t>
  </si>
  <si>
    <t>Недостаток финансирования</t>
  </si>
  <si>
    <t>Другие причины</t>
  </si>
  <si>
    <t>Исполнение рекомендаций по валидации</t>
  </si>
  <si>
    <t>https://keitiweb.files.wordpress.com/2018/06/russian_feasibility_study_systematic_disclosures_of_eiti_data_in_kyrgyz_republic.pdf</t>
  </si>
  <si>
    <t>При поддержке проекта Министерства развития Великобритании (DFID) и Европейского Банка Реконструкции и Развития (ЕБРР) в рамках регионального Проекта по бенефициарному праву, мероприятия Дорожной карты по бенефициарному праву исполняются в КР в полной мере. Не смотря на задержку в утверждении Закона КР "О недрах" предуматривающую внедрение бенефициарного права, одобрение указанного законопроекта создаст хорошие условия для дальнейшего исполнения запланированных мероприятий.</t>
  </si>
  <si>
    <t>Необходимые действия</t>
  </si>
  <si>
    <t>Временные рамки</t>
  </si>
  <si>
    <t>Цель</t>
  </si>
  <si>
    <t>Наём консультанта</t>
  </si>
  <si>
    <t>Изучение и анализ законодательства КР</t>
  </si>
  <si>
    <t>Разработка и согласование определения БВ и механизма внедрения в Закон "О недрах" с учетом стандарта ИПДО, международного опыта, действующего законодательства КР и рекомендаций заинтересованных сторон</t>
  </si>
  <si>
    <t>Разработка и согласование определения ПЗЛ и механизма внедрения в Закон "О недрах" с учетом действующих определений в Законе КР «О государственной службе», стандарта ИПДО, действующего законодательства КР и рекомендаций заинтересованных сторон</t>
  </si>
  <si>
    <t>Консультации с заинтересованными сторонами (ГКПЭН, компании-недропользователи и гражданское общество)</t>
  </si>
  <si>
    <t>В случае внесения изменений и дополнений в Закон КР "О недрах": - информирование всех заинтересованных сторон (гражданское общество, компании-недропользователи)  о предстоящих изменениях в законодательстве: информационная кампания, проводимая Секретариатом и НС ИПДО КР, выступления Секретариата и НС ИПДО в бизнес-ассоциациях и т.д; - информирование о возможных способах использования раскрытых данных: проведение тренингов для журналистов, активных представителей гражданского общества</t>
  </si>
  <si>
    <t>Цель 1. Внедрение требований по раскрытию сведений о бенефициарных владельцах и политически значимых лицах в закон КР "о недрах"</t>
  </si>
  <si>
    <t>Цель 2. Внедрение требований по раскрытию сведений о бенефициарных владельцах и политически значимых лицах в подзаконные акты КР. Имплементация  требований по раскрытию сведений о бенефициарных владельцах и политически значимых лицах</t>
  </si>
  <si>
    <t>Создание рабочей группы по внедрению требований по раскрытию сведений о БВ и ПЗЛ с вовлечением всех заинтересованных сторон</t>
  </si>
  <si>
    <t>Разработка плана коммуникаций для пропаганды важности раскрытия БВ и ПЗЛ в горнодобывающей отрасли и создания публичного реестра БВ и ПЗЛ</t>
  </si>
  <si>
    <t xml:space="preserve">Проведение анализа законодательства КР и подзаконных актов и определение порядка внедрения норм Закона КР "О недрах" в подзаконные акты КР, включая форму раскрытия сведений о БВ и ПЗЛ </t>
  </si>
  <si>
    <t xml:space="preserve">Анализ законодательных, регуляторных и практических барьеров по раскрытию БВ и ПЗЛ в КР (полномочия государственных органов, ограничения на публикацию персональных данных и т.д.). </t>
  </si>
  <si>
    <t xml:space="preserve">Разработка проектов подзаконных актов (Постановления Правительства, изменений и дополнений в Проект Положений о лицензировании недропользования, Порядок проведения аукционов и конкурсов) и формы раскрытия сведений о БВ и ПЗЛ, включая уровень раскрытия информации и механизм сбора и заверения данных </t>
  </si>
  <si>
    <t xml:space="preserve">Консультации и согласование проектов подзаконных актов и формы раскрытия сведений о БВ и ПЗЛ со всеми заинтересованными сторонами (компании-недропользователи,  гражданское общество, представители местного самоуправления и др.)  </t>
  </si>
  <si>
    <t xml:space="preserve">Внесение  разработанных и согласованных предложений в ГКПЭН (инициатор): - консультации с инициатором  и другими вовлеченными государственными органами (Министерство юстиции, Министерство экономики); - участие в согласовании проекта подзаконных актов в Правительстве КР </t>
  </si>
  <si>
    <t>В случае внесения изменений и дополнений в подзаконные акты: информирование заинтересованных сторон о предстоящих изменениях в законодательстве, информирование о возможных способах использования раскрытых данных (проведение тренингов для журналистов, представителей гражданского общества);- разработка инструкций по заполнению форм раскрытия сведений о БВ и ПЗЛ;- проведение тренингов по заполнению форм для компаний-недропользователей</t>
  </si>
  <si>
    <t xml:space="preserve">Консультации с ГКПЭН и Правительством КР по вопросу создания новой базы данных / модернизации существующей базы данных для включения и раскрытия информации о БВ и ПЗЛ  широкой общественности </t>
  </si>
  <si>
    <t>По результатам консультаций, закупка оборудования и привлечение экспертов (проведение тендера)  для создания базы данных / модернизации существующей базы данных для включения информации о БВ и ПЗЛ / модернизации интерактивной карты</t>
  </si>
  <si>
    <t>Разработка и согласование возможных путей публичного раскрытия и верификации собранной информации</t>
  </si>
  <si>
    <t>Сбор, обработка и регулярное обновление данных о БВ и ПЗЛ (на постоянной основе): 
- ведение базы данных с возможность конвертации данных в формат, доступный к скачиванию и подходящий для машиночтения и дальнейшего анализа (формат .xls или другой формат по согласованию с экспертами); установление требований по точности и регулярному обновлению базы данных о БВ и ПЗЛ</t>
  </si>
  <si>
    <t xml:space="preserve">Организация и проведение обучающих и информационных семинаров и встреч с целью повышения осведомленности о БВ и ПЗЛ для представителей государственных органов, компаний-недропользователей, гражданского общества и широкой общественности </t>
  </si>
  <si>
    <t>Публичное раскрытие собранной и обработанной информации в виде открытой базы данных / открытых данных, доступных к скачиванию, проведение информационных кампаний о доступности информации о БВ и ПЗЛ</t>
  </si>
  <si>
    <t>Оценка и мониторинг исполнения государственными органами требований законодательства, количественное исследование исполнения законодательства недропользователями</t>
  </si>
  <si>
    <t>Оценка и мониторинг прогресса по внедрению требования по раскрытию сведений о БВ и ПЗЛ, предоставление ежегодной отчетности по прогрессу</t>
  </si>
  <si>
    <t>Организация и проведение обучающих и информационных семинаров и встреч с целью повышения осведомленности о БВ и ПЗЛ для представителей государственных органов, компаний-недропользователей и общественности (регулярно)</t>
  </si>
  <si>
    <t>Проведение анализа законодательства КР о раскрытии сведений о БВ и ПЗЛ в сфере недропользования с учетом правоприменительной практики с целью определения необходимости внесения изменений и дополнений в Закон КР «О недрах» и подзаконные акты:  - анализ правоприменительной практики в сфере раскрытия сведений о БВ и ПЗЛ; подготовка анализа и выводов по вопросу необходимости внесения изменений и дополнений в законы и подзаконные акты;- разработка проектов НПА по внесению изменений и дополнений и консультации с заинтересованными сторонами</t>
  </si>
  <si>
    <t xml:space="preserve">Проведение анализа законодательства КР о БВ и ПЗЛ и определение необходимости и возможности внедрения требований по раскрытию БВ и ПЗЛ в таких отраслях экономики как энергетика и промышленность, а также на любые другие компании, ведущие деятельность в КР: анализ результатов правоприменительной практики в сфере раскрытия сведений о БВ и ПЗЛ в горнорудной отрасли; изучение возможности и необходимости внедрения данного требования в отношении энергетических и промышленных компаний; изучение возможности и необходимости внедрения данного требования в отношении любых других юридических лиц, зарегистрированных в КР; изучения опыта зарубежных стран по раскрытию сведений о БВ и ПЗЛ в других отраслях экономики </t>
  </si>
  <si>
    <t>В случае отклонения проекта Закона КР "О недрах" в новой редакции: Пересмотр Дорожной карты с учетом результатов принятия/непринятия Закона КР «О недрах», информационная кампания (Секретариат и НС ИПДО КР) о важности включения в законодательство требований по раскрытию сведений о БВ и ПЗЛ.; Законодательная инициатива: разработка пакета документов для инициирования отдельного законопроекта или внесения предложений в инициированные законопроекты;- консультации с инициатором законопроекта и профильным комитетом парламента, государственными органами; участие в парламентских слушаниях, контроль движения законопроекта.</t>
  </si>
  <si>
    <t>Внесение  разработанных и согласованных предложений в инициированный проект Закона КР "О недрах" в новой редакции: - участие в парламентских слушаниях, контроль движения законопроекта; - консультации с инициатором законопроекта и профильным комитетом парламента, государственными органами;</t>
  </si>
  <si>
    <t>Цель 3. Мониторинг исполнения требований по раскрытию сведений  о бенефициарных владельцах и политически значимых лицах.  Изучение необходимости и возможности внедрения требований о раскрытии сведений о бенефициарных владельцах и политически значимых лицах в других отраслях экономики КР</t>
  </si>
  <si>
    <t>Ноябрь - декабрь 2016</t>
  </si>
  <si>
    <t>Декабрь 2016</t>
  </si>
  <si>
    <t>Декабрь 2016 – февраль   2017</t>
  </si>
  <si>
    <t>Январь – март 2017</t>
  </si>
  <si>
    <t>Январь 2017 – до определения источника финансирования</t>
  </si>
  <si>
    <t>Февраль - март 2017</t>
  </si>
  <si>
    <t>Январь  – март  2017</t>
  </si>
  <si>
    <t>Март 2017</t>
  </si>
  <si>
    <t>Май 2017</t>
  </si>
  <si>
    <t>Март - июнь 2017</t>
  </si>
  <si>
    <t>С марта 2017 на постоянной основе</t>
  </si>
  <si>
    <t>Июнь -  декабрь 2017(регулярно)</t>
  </si>
  <si>
    <t>Январь 2018 – на постоянной основе</t>
  </si>
  <si>
    <t>Январь 2018 – декабрь 2019</t>
  </si>
  <si>
    <t>Январь – декабрь 2019</t>
  </si>
  <si>
    <t>Исполнено. В результате тендерного отбора с учетом мнения членов НС, был определен победитель тендера - юридическая фирма "Каликова и партнёры"</t>
  </si>
  <si>
    <t>Исполнено в рамках контракта с "Каликова и партнёры"</t>
  </si>
  <si>
    <t xml:space="preserve">Совместно с "Каликова и партнёры", Секретариатом ИПДО были проведены встречи с руководством Госкомитета и начальником Управления политики недропользования. Проект изменений рассмотрен в ходе заседания Комитета по минеральным ресурсам в МДС.  16 декабря 2016 г. в г.Бишкек "Каликова и партнеры" был организован практический тренинг «Инструменты по раскрытию сведений о бенефициарных владельцах в горнорудной отрасли» с представителями гражданского общества. </t>
  </si>
  <si>
    <t>Секретариат ИПДО и член НС ИПДО Ч.Айтбаева приняли участие в первых слушаниях законопроекта в Жогорку Кенеше, в последующем совместно с "Каликова и партнёры" Секретариат ИПДО отслеживал движение законопроекта через консультации с соответствующими гос.органами.</t>
  </si>
  <si>
    <t>Проведение постоянных консультаций и встреч по вопросу финансирования деятельности и мероприятий Секретариата  ИПДО в КР:  - консультации и встречи с Правительством КР; - консультации и встречи с международными донорами по вопросу финансирования необходимых мероприятий</t>
  </si>
  <si>
    <t xml:space="preserve">При поддержке Международного секретариата ИПДО в 1 марта 2017 г. в г.Бишкек был проведён Семинар-тренинг «Эффективные коммуникационные стратегии и инструменты по связям с общественностью (PR) для внедрения бенефициарного права в Кыргызской Республике» для членов НС ИПДО. Консультант Г.Торалиева предложила членам ИПДО доступные инструменты по повышению осведомленности об ИПДО в социальных медиа и СМИ. 16-17 марта 2017 г. в г.Бишкек Международный секретариат ИПДО совместно с Министерством международного развития Великобритании (DFID) и местным партнером, юридической фирмой «Каликова энд Ассошиэйтс» провели тренинг «Использование информации по бенефициарному владению в Кыргызской Республике» с участием членов НС, СМИ и государственных органов. Профессиональные журналисты-расследователи из Украины и Великобритании выступили тренерами и поделились опытом этичного использования информации о бенефициарных собственниках в расследованиях. </t>
  </si>
  <si>
    <t>Указанный пункт утратил актуальность в связи с принятием поправок в прокт Закона КР "О недрах"</t>
  </si>
  <si>
    <t xml:space="preserve">В 2017 г. при поддержке Министерства развития Великобритании (DFID) консультантом Г.Торалиевой была разработана Коммуникационная стратегия с особым фокусом на внедрении бенефициарного права.  </t>
  </si>
  <si>
    <t>Консультант "Каликова и партнеры" представил укзанное исследование в мае 2017 г.</t>
  </si>
  <si>
    <t>Оценка внедрения ИПДО не была проведена ввиду с отсутствием средств на услуги независимого консультанта для этой работы. Вместе с тем, оценка институционализации ИПДО была проведена в 2016 г.</t>
  </si>
  <si>
    <t xml:space="preserve">Изучение и анализ деятельности Фондов развития регионов, социальных расходов компаний проводятся членами НС. 
В частности, ОФ «Наш Век» при поддержке гранта Канадского фонда по развитию местных инициатив провел разъяснительные работы среди местного населения по Фондам развития регионов в 2017 г. и выступил в качестве докладчика по указанной теме на заседании НС (протокол заседания). 
Ч.Бексултанов поддержал включение в План по анти коррупции Госкомитета на 2017 г. пункта по раскрытию отчетов по аудиту гос.предприятия и основных финансовых показателей «Кыргыз комур» на сайте Госкомитета. Вопрос по раскрытию аудиторских отчетов и основных финансовых показателей ОАО «Кыргызнефтегаз» и ОАО «Кыргызалтын» в рамках антикоррупционных мероприятий обсуждается с Фондом гос.имущества.
Международный деловой совет (далее-МДС) в сотрудничестве с Эрнст и Янг провели исследование на тему налогообложения отрасли добычи цветных металлов. В указанном исследовании приводятся данные об опосредованном вкладе горнодобывающих предприятий, куда входят также и социальные платежи предприятий. 
Среди членов НС было распространено приглашение на презентацию исследования Института развития природных ресурсов, где обсуждались в том числе отчисления социальных платежей. 
</t>
  </si>
  <si>
    <t xml:space="preserve">Фонд госимущества и Министерство финансов КР в рамках подготовки к валидации КР, работают над представлением данных о квазифискальных платежах и субнациональных переводах. В соответствии с п.8.3 Рабочего плана ИПДО, особое внимание членов НС уделяется к Фондам развития регионов. </t>
  </si>
  <si>
    <t>N/A Общая информация по требованию Стандарта</t>
  </si>
  <si>
    <t xml:space="preserve">В соответствии с изменениями в Закон КР «О недрах» от 19 мая 2018 г., «Все лицензии и лицензионные соглашения на право пользования недрами, предоставленные путем проведения конкурса или аукциона, подлежат размещению на Интернет-сайте уполномоченного государственного органа по недропользованию в течение 6 месяцев с момента официального опубликования» закона. </t>
  </si>
  <si>
    <t>В соответствии с изменениями в Закон КР «О недрах» от 19 мая 2018 г. «Социальный пакет и годовые отчеты публикуются на Интернет-сайте уполномоченного государственного органа по недропользованию в течение 10 дней с момента их получения».  
Стандартизированная выверка по социальным пакетам не представляется возможной в связи с различными подходами к предоставлению социальной помощи (Например, через посредников микрокредитные компании), предусматриваемыми каждой компанией индивидуально. Вместе с тем, добровольные платежи предприятий раскрываются в одностороннем порядке в соответствии с формой отчетности ИПДО.</t>
  </si>
  <si>
    <t xml:space="preserve">Секретариат ИПДО: Горнодобывающие компании с гос.долей участия, а также ФУГИ демонстируют недостаток механизмов отчетности по квазифискальным платежам.  </t>
  </si>
  <si>
    <t>Секретариат ИПДО: Для убедительности невозможности сверки данных можно дополнительно получить письмо от Министерства финансов о неналичии данных</t>
  </si>
  <si>
    <t xml:space="preserve">Секретариат ИПДО: необходимо пересмотреть существенность платежей </t>
  </si>
  <si>
    <t>Провести переизбрание членов НС ИПДО - май 2019 г.</t>
  </si>
  <si>
    <t>06.2017 - 06.2018</t>
  </si>
  <si>
    <t>Члены НС от трех сторон активно принимали участие в заседаниях НС. В числе важных решений, принятых НС:
1. Утверждение Технического задания для Независимого администратора для Отчета ИПДО 2015-2017;
2. Утверждение состава тендерной комиссии для отбора Независимого администратора для Отчета ИПДО 2015-2017;
3.  Рассмотрение предварительной версии Отчета ИПДО 2015-2017 и внесение комментариев;
4. Определение существенности расхождений в упомянутом отчете в размере 0.5% от общих выплат;
5. Опубликование Отчета ИПДО 2015-2017;
6.  Рассмотрение рекомендаций Международного секретариата ИПДО.</t>
  </si>
  <si>
    <t xml:space="preserve">В целях принятия мер по исполнению рекомендаций Правления ИПДО, члены НС составили рабочие группы по подготовке Технического заданий для Независимого Администратора для Отчета ИПДО, отбора Независимого Администратора. </t>
  </si>
  <si>
    <t>законодательная реформа по ИПДО</t>
  </si>
  <si>
    <t>публикация</t>
  </si>
  <si>
    <t xml:space="preserve">Законодательная база в части бенефициарного права находится в разработке. Закон КР «О недрах» предусматривает необходимость представления данных о бенефициарных собственниках и их публикации, однако механизмы исполнения требований законы не были приняты. Госкомитет получил полный пакет документов от консультанта с учетом замечаний 25 июня 2019 г. и находится на стадии инициирования. 
Вместе с тем, как показал Анализ рисков внедрения БП, действующий портал Юридических лиц и СМИ Министерства юстиции КР часто позволяет узнать о собственниках горнодобывающих компаний. 
С учетом приоритетности работы с гос.предприятиями, Секретариат ИПДО, кроме направления запросов более 5 раз за отчетный период, дважды проводил встречи с Заместителем Фонда по управлению государственным имуществом при Правительстве КР Б.Алиевым. Как ГП, так и гос.органы представили данные, требуемые Стандартом в Отчете ИПДО за 2015-17 гг.
</t>
  </si>
  <si>
    <t>Госкомитет:  Ввиду технических сложностей, на данном этапе лицензионные соглашения не раскрываются</t>
  </si>
  <si>
    <r>
      <rPr>
        <b/>
        <sz val="11"/>
        <color theme="1"/>
        <rFont val="Calibri"/>
        <family val="2"/>
        <charset val="204"/>
        <scheme val="minor"/>
      </rPr>
      <t xml:space="preserve">Данные отражены во Отчете ИПДО за 2015-17 гг. </t>
    </r>
    <r>
      <rPr>
        <sz val="11"/>
        <color theme="1"/>
        <rFont val="Calibri"/>
        <family val="2"/>
        <charset val="204"/>
        <scheme val="minor"/>
      </rPr>
      <t xml:space="preserve">Фонд гос.имущества раскрывает на сайте основные правовые акты, регулирующие деятельность ГП и преприятий с гос.долей участия. Портал, разрабатываемый Фондом http://finance.page.kg/ в целом соответствует требованиям Стандарта ИПДО, однако требуется активное внимание и вовлечение членов НС к заполнению данных в указанном портале. Расходы гос.предприятий и АО с гос.долей участия доступны на портале Открытый Бюджет. В соответствии с зявлениями Министерства финансов, кредиты за указанный период не выдавались, однако писмьнного подтверждения пока не получено. </t>
    </r>
  </si>
  <si>
    <t>Данные отражены во Отчете ИПДО за 2015-17 гг. Нацстатком и Госкомитет представили имеющиеся данные об объемах добычи и производства полезных ископаемых.</t>
  </si>
  <si>
    <t>Данные отражены во Отчете ИПДО за 2015-17 гг. Нацстатком представил статистические данные по экспорту и производству сырья в соответствии со списком лицензиатов за 2015-17 гг. Госкомитет готов раскрывать указанные данные на веб-сайте.</t>
  </si>
  <si>
    <t>Госкомитет руководствуется действующим законодательством в части выдачи лицензий на право пользования недрами, подтверждено Пртоколом заседания НС ИПДО от 03.2016, а также письмом ГКПЭН от 22.05.2019 №06-5/7125 Секретариату ИПДО.</t>
  </si>
  <si>
    <t xml:space="preserve">Госкомитет сообщил об отсутствии заключения указанных соглашений в письме от 22.05.2019 №06-5/7125 Секретариату ИПДО  и НС принял решение о неприменимости Требования 4.3 к КР. </t>
  </si>
  <si>
    <t xml:space="preserve">Основываясь на данных Фонда госимущества по транспортировке полезных ископаемых госкомпаниями в КР, НС принял решение о несущественности указанных платежей для КР согласно Протоколу от 20.03.2018 г.. </t>
  </si>
  <si>
    <t xml:space="preserve">Данные отражены во Отчете ИПДО за 2015-17 гг. </t>
  </si>
  <si>
    <t>Не смотря на несущественность местных платежей, НС решил оставить местные платежи в формах отчетности ИПДО. Вместе с тем, для Отчета ИПДО 10 из 14 райгосадминистраций не представили данные по указанным платежам для сверки.</t>
  </si>
  <si>
    <t xml:space="preserve">Данные портала "Открытый бюджет" ( Казначейства Министерства финансов КР) для определения списка компаний вместо проведения оценочного исследования могут считаться надежным источником, согласно решению НС. В остальном, использованное Техническое задание основывалось на стандартном ТЗ. </t>
  </si>
  <si>
    <t>Формулы распределения платежей определяются Бюджетным кодексом КР и другими законами КР, которые являются общедоступными.  Данные по расходованию средств Фондов развития регионов были раскрыты в Отчете ИПДО за 2015-17 гг. Вместе с тем, Наблюдательному совету предстоит получить ответ от Министерства финансов КР в части разъяснения о способах мониторинга начисления средств в Фонды развития регионов.</t>
  </si>
  <si>
    <t>Требуемые данные, а также процедура их запроса были отражены во Отчете ИПДО за 2015-17 гг.</t>
  </si>
  <si>
    <t>Требуемые данные были отражены во Отчете ИПДО за 2015-17 гг. Нацстатком раскрывает информацию о вкладе добывающей отрасли в экономику в абсолютном выражении и относительных величинах. Госкомитет регулярно запрашивает данные об абсолютном вкладе горнодобывающей отрасли от ГНС, на основе которых можно включить требуемые данные.</t>
  </si>
  <si>
    <t xml:space="preserve">
Мероприятия по распространению отчетов не проводились. </t>
  </si>
  <si>
    <t>При поддержке Национального статистического комитета КР (далее - Нацстатком), а также ГП «Инфосистема», Государственным комитетом промышленности, энергетики и недропользования КР (далее-Госкомитет) были получены данные о вкладе горнодобывающих компаний-лицензиатов в бюджет за период 2015-2017 гг. В соответствии с полученными данными, Наблюдательный совет по реализации ИПДО (далее - НС) отобрал компании, годовые выплаты которых превышали порог в 1 млн. долл. США (протокол заседания по ссылке). В соответствии с указанным решением, Секретариат ИПДО и Госкомитет направили соответствующие запросы в компании и государственные органы. По состоянию на 18.06.2018 отчитались все 15 отобранных горнодобывающих компаний и центральные государственные органы.</t>
  </si>
  <si>
    <t xml:space="preserve">Был объявлен открытый запрос на выражение интереса через сайт Госкомитета, блог Секретариата, а также электронные рассылки Секретариата ИПДО компаниям, ранее участвовашим в тендерах и крупным аудиторским компаниям, также объявление было разослано по каналам Международного делового совета. Была отобраная тендерная комиссия из членов НС ИПДО по отбору Независимого администратора для Отчета ИПДО за 2015-17 гг., которая по результатам оценки, отобрала Независимого администратора. </t>
  </si>
  <si>
    <t>Участие депутатов Жогорку Кенеш в заседаниях НС и внесение изменений в формы отчетности по ИПДО предусматривается проектом изменений в Постановление Правительства КР «О совершенствовании процесса реализации Инициативы прозрачности добывающих отраслей в Кыргызской Республике» от 8 декабря 2010 года № 317. Укзанный проект Постановления прошел согласование в Аппарате Правительства КР. Депутат Жогорку Кенеш Э.Байбакпаев стал Нациоанльным координатором ИПДО в марте 2019 г. Руководство Госкомитета принимало участие в заседаниях и встречах НС на постоянной основе;</t>
  </si>
  <si>
    <t xml:space="preserve">Рекомендации ТЭО по совершенствованию портала «Открытый бюджет» были направлены в Аппарат Правительства КР и представительство «Партнерства Открытое Правительство» в КР для включения в Национальные стратегии и планы работ. </t>
  </si>
  <si>
    <t xml:space="preserve">Заседания НС проводятся ежеквартально. В 2017-18 гг. проведено 9 заседаний НС ИПДО, 6 встреч рабочих групп НС ИПДО, 3 открытых семинара для НС и других заинтересованных сторон, 1 тренинг для членов НС ИПДО. </t>
  </si>
  <si>
    <t>С января по апрель 2017 г., один сотрудник Секретариата ИПДО получал поддержку гранта Министерства развития Великобритании. С июня 2017 г. Европейский Банк Реконструкции и Развития (ЕБРР) начал оказание поддержки сотруднику Секретариата ИПДО КР рамках регионального Проекта по бенефициарному праву, которая продолжится до сентября 2019 г.</t>
  </si>
  <si>
    <t>Секретариат ИПДО принимал участие в созыве доноров в июне 2017 г., на регулярной основе ведет переписку со Всеминым Банком и другими потенциальными донорами. Секретариат также принял участие Координационном совете доноров, состоявшемся в феврале 2019 г.</t>
  </si>
  <si>
    <t xml:space="preserve">В части разработки механизма прозрачности Фондов развития регионов, ОФ «Наш Век» при поддержке гранта Канадского фонда по развитию местных инициатив подготовил проект электронного портала по раскрытию заявок, получивших поддержку из средств ФРР. Портал был запущен в тестовом режиме в июне 2019 г. Секретариат ИПДО, ОФ «Наш Век», МДС входят в рабочую группу Министерства экономики КР по внесению изменений в Положение о ФРР. </t>
  </si>
  <si>
    <t>frr.gov.kg</t>
  </si>
  <si>
    <t>Ожидается в сентябре 2019 г.</t>
  </si>
  <si>
    <t xml:space="preserve">Правительство КР провело значительную работу по улучшению законодательства в части ИПДО:
• Госкомитет разрабатывает соответствующие изменения и дополнения в подзаконные акты к новому Закону «О недрах» для обеспечения полноценного исполнения положений по бенефициарному праву;
• Разработанный Госкомитетом проект изменений в Постановление Правительства КР «О совершенствовании процесса реализации Инициативы прозрачности добывающих отраслей в Кыргызской Республике» от 8 декабря 2010 года № 317, который расширил состав НС и улучшит сбор отчетностей по статистическим данным: был принят Правительством КР 25 декабря 2018 г. 
• Первый Вице-премьер-министр Кыргызской Республики К.Боронов принял делегацию Международного секретариата ИПДО во главе с Заместителем руководителя Э.Ричем в январе 2019 г. и по итогам встречи направил поручение соответствующим гос.органом об усилении работ по внедрению Стандарта ИПДО; 
• Первый Вице-премьер-министр Кыргызской Республики К.Боронов в ответ на запрос Секретариата ИПДО также направил поручение районным государственным администрациям для обеспечения полной отчетности со стороны правительственных органов для ИПДО;
• Все представители гос.органов в НС, а также Социальный фонд, Фонд госимущества обеспечили своевременную подготовку отчетов по ИПДО.
</t>
  </si>
  <si>
    <t xml:space="preserve">8.2 Исполнение рекомендаций Отчёта 2013-14, 8.4 Рассмотрение рекомендаций Отчета 2015-17 </t>
  </si>
  <si>
    <t xml:space="preserve">Члены НС от трех сторон активно принимали участие в заседаниях НС. В числе важных решений, принятых НС за отчетный период: 1. Вопросы подготовки и утверждения Отчета ИПДО за 2015-17 гг.: определение порогов погрешности, существенности платежей, обсуждение предварительной версии отчета;
2. Утверждение Технического задания для Независимого администратора по подготовке Отчета ИПДО за 2015-17 гг. 
3. Отбор рабочей группой Независимого администратора для Отчета ИПДО за 2015-17 гг. 
4. Вопросы исполнения рекомендаций Правления ИПДО;
5. Об утверждении Рабочего плана на 2019 г. 
</t>
  </si>
  <si>
    <t xml:space="preserve">   В соответствии с требованием 2.4 б) в следующем отчете ИПДО должна быть описана политика правительства по раскрытию лицензионных соглашений, которые регулируют разведку и добычу минеральных ресурсов. Это должно включать фактическую практику раскрытия информации и любые реформы, которые планируются или проводятся. </t>
  </si>
  <si>
    <t xml:space="preserve">Для усиления законодательной базы по ИПДО и поддержания ее актуальности, были внесены изменения в Постановление Правительства КР от 8 декабря 2010 года № 317 "О совершенствовании процесса реализации Инициативы прозрачности добывающих отраслей в Кыргызской Республике". Также были разработаны изменения в подзаконные акты по бенефициарному праву. </t>
  </si>
  <si>
    <t xml:space="preserve">Отчет ИПДО за 2015-2017 гг. отражает данные, собранные НС за 2018 г. и является первым отчетом КР по Стандарту ИПДО 2018. </t>
  </si>
  <si>
    <t>тренинга по бенефициарному праву для ГКПЭН</t>
  </si>
  <si>
    <t>В целях исполнения п.2.5 "Бенефициарное право", в рамках проекта ЕБРР и сотрудничества с Open Ownership, представители Госкомитета приняли участие в двух выездных тренингах и двух дискуссиях с экспертами Open Ownership и Международного секретариата ИПДО в здании Госкомитета</t>
  </si>
  <si>
    <t>заседания рабочих групп НС ИПДО</t>
  </si>
  <si>
    <t xml:space="preserve">Консультант "Каликова и партнеры" направил проект подзаконных актов на рассмотрение членам Международного делового совета. Также консультации с бизнесом состоялись 14 декабря 2018 г. в здании Госкомитета при участии представителей Open Ownership. </t>
  </si>
  <si>
    <t>31 января 2019 г. в Государственном комитете промышленности, энергетики и недропользования Кыргызской Республики состоялось рассмотрение проекта подзаконных актов по бенефициарному праву.
Статс-секретарь Госкомитета А.Асанов, представители управлений Госкомитета, Секретариат ИПДО в КР, заслушали презентацию консультантов "Каликова и партнеры" и приняли активное участие в обсуждении подзаконных актов.</t>
  </si>
  <si>
    <t xml:space="preserve">Эксперты Open Ownership на основании бесед, состоявшихся с представителями Госкомитета в январе 2019 г., представили Технические требования к разработчику базы данных по бенефициарному праву Госкомитету. </t>
  </si>
  <si>
    <t xml:space="preserve">Вопросы верификации данных рассматривались на стадии разработки подзаконных актов. </t>
  </si>
  <si>
    <t xml:space="preserve">Консультант "Каликова и партнеры" при поддержке Европейского Банка Реконструкции и Развития (ЕБРР)  разработал проект подзаконных актов в части бенефициарного права и представил пакет документов 28 июня 2019 г. </t>
  </si>
  <si>
    <t xml:space="preserve">Бюджет на реализацию плана не был определен, однако была направлена заявка во Всемирный банк с просьбой финансирования. </t>
  </si>
  <si>
    <t>Исполнение пунктов Рабочего плана в 2018 г.:</t>
  </si>
  <si>
    <t>Причины не исполнения 9 пунктов</t>
  </si>
  <si>
    <t>Частично исполнено</t>
  </si>
  <si>
    <t>В соответствии с требованием 8.3.c.i Наблюдательный Совет должен раскрыть привязанный к срокам план действий для устранения слабых мест в надежности данных, документированных в отчете по предварительной оценке, и в Отчете Валидатора, в течение трех месяцев после решения Правления, т.е. до 8 июня 2017 г.</t>
  </si>
  <si>
    <t>План действий принят и размещен по ссылке в соответствии с установленными сроками</t>
  </si>
  <si>
    <t>https://keitiweb.files.wordpress.com/2018/03/d0bfd0bbd0b0d0bd-d0b4d0b5d0b9d181d182d0b2d0b8d0b9-d0bfd0be-d0bfd0bed0b4d0b3d0bed182d0bed0b2d0bad0b5-d0ba-d0b2d0b0d0bbd0b8d0b4d0b0d186.docx</t>
  </si>
  <si>
    <t>Утратило актуальность</t>
  </si>
  <si>
    <t xml:space="preserve">Исполнено. Приказом ГКПЭН была сформирована рабочая группа по разарботке Анализа регулятивного воздействия (АРВ) при участии Госкомитета и бизнес-сообщества в июне 2019 г. </t>
  </si>
  <si>
    <t>Предстоит исполнение</t>
  </si>
  <si>
    <t xml:space="preserve">
17-19 июля 2018 г. в г.Тбилиси, Грузия, делегация Госкомитета в составе Статс-секретаря А.Асанова, А.Ногоева, А.Сейдакматова, Н.Базаркуловой, Э.Мамытова в сопровождении главы Секретариата ИПДО А.Сыдыковой приняли участие в тренинге по бенефициарному праву, состоявшемся на полях Глобального саммита Партнерства Открытое Правительство; 
16 октября 2018 г. в г Душанбе Таджикистан, в Региональной конференции ИПДО А.Рогальский выступил с презентацией об ИПДО в КР; 
30 января 2019 г. в г.Ереван, Армения, представитель Национального статистического комитета КР Эсеналиева М. приняла участие в Национальной конференции ИПДО Армении. 
19-20 марта 2019 г. в г. Манила, Филиппины, Национальный координатор ИПДО Э.Байбакпаев, глава Секретариата ИПДО А.Сыдыкова приняли участие с докладами в «Региональном практическом семинаре по бенефициарному праву в странах Азии».
17-19 июня 2019 г. Национальный координатор ИПДО Э.Байбакпаев, члены НС ИПДО М.Дыйканбаев и Ч.Айтбаева, глава Секретариата ИПДО А.Сыдыкова приняли участие в Глобальной конференции ИПДО в г.Париж, Франция.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</si>
</sst>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16"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1"/>
      <name val="Calibri"/>
      <family val="2"/>
      <charset val="204"/>
      <scheme val="minor"/>
    </font>
    <font>
      <b/>
      <sz val="11"/>
      <color theme="1"/>
      <name val="Calibri"/>
      <family val="2"/>
      <charset val="204"/>
      <scheme val="minor"/>
    </font>
    <font>
      <u/>
      <sz val="11"/>
      <color theme="10"/>
      <name val="Calibri"/>
      <family val="2"/>
      <scheme val="minor"/>
    </font>
    <font>
      <b/>
      <sz val="9"/>
      <color indexed="81"/>
      <name val="Tahoma"/>
      <family val="2"/>
      <charset val="204"/>
    </font>
    <font>
      <sz val="28"/>
      <color theme="1"/>
      <name val="Calibri"/>
      <family val="2"/>
      <scheme val="minor"/>
    </font>
    <font>
      <sz val="12"/>
      <color theme="1"/>
      <name val="Calibri"/>
      <family val="2"/>
      <scheme val="minor"/>
    </font>
    <font>
      <sz val="11"/>
      <color theme="1"/>
      <name val="Calibri"/>
      <family val="2"/>
      <scheme val="minor"/>
    </font>
    <font>
      <sz val="9"/>
      <color indexed="81"/>
      <name val="Tahoma"/>
      <family val="2"/>
      <charset val="204"/>
    </font>
    <font>
      <sz val="11"/>
      <color rgb="FFFF0000"/>
      <name val="Calibri"/>
      <family val="2"/>
      <charset val="204"/>
      <scheme val="minor"/>
    </font>
    <font>
      <sz val="10.5"/>
      <color theme="1"/>
      <name val="Calibri"/>
      <family val="2"/>
      <charset val="204"/>
      <scheme val="minor"/>
    </font>
    <font>
      <i/>
      <sz val="14"/>
      <color theme="1"/>
      <name val="Calibri"/>
      <family val="2"/>
      <charset val="204"/>
      <scheme val="minor"/>
    </font>
    <font>
      <sz val="16"/>
      <color theme="1"/>
      <name val="Calibri"/>
      <family val="2"/>
      <scheme val="minor"/>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8" tint="0.79998168889431442"/>
        <bgColor indexed="65"/>
      </patternFill>
    </fill>
    <fill>
      <patternFill patternType="solid">
        <fgColor theme="8" tint="0.59999389629810485"/>
        <bgColor indexed="65"/>
      </patternFill>
    </fill>
    <fill>
      <patternFill patternType="solid">
        <fgColor theme="5" tint="0.79998168889431442"/>
        <bgColor indexed="65"/>
      </patternFill>
    </fill>
    <fill>
      <patternFill patternType="solid">
        <fgColor rgb="FFC6EFCE"/>
        <bgColor indexed="64"/>
      </patternFill>
    </fill>
    <fill>
      <patternFill patternType="solid">
        <fgColor rgb="FFFFEB9C"/>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6" fillId="0" borderId="0" applyNumberFormat="0" applyFill="0" applyBorder="0" applyAlignment="0" applyProtection="0"/>
    <xf numFmtId="44" fontId="10" fillId="0" borderId="0" applyFont="0" applyFill="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cellStyleXfs>
  <cellXfs count="75">
    <xf numFmtId="0" fontId="0" fillId="0" borderId="0" xfId="0"/>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center" vertical="center"/>
    </xf>
    <xf numFmtId="0" fontId="3" fillId="4" borderId="0" xfId="3"/>
    <xf numFmtId="0" fontId="2" fillId="3" borderId="0" xfId="2"/>
    <xf numFmtId="0" fontId="1" fillId="2" borderId="0" xfId="1"/>
    <xf numFmtId="0" fontId="0" fillId="0" borderId="0" xfId="0" applyAlignment="1">
      <alignment vertical="top"/>
    </xf>
    <xf numFmtId="0" fontId="3" fillId="4" borderId="0" xfId="3" applyAlignment="1">
      <alignment vertical="top"/>
    </xf>
    <xf numFmtId="0" fontId="2" fillId="3" borderId="0" xfId="2" applyAlignment="1">
      <alignment vertical="top"/>
    </xf>
    <xf numFmtId="0" fontId="1" fillId="2" borderId="0" xfId="1" applyAlignment="1">
      <alignment vertical="top"/>
    </xf>
    <xf numFmtId="0" fontId="2" fillId="3" borderId="0" xfId="2" applyAlignment="1">
      <alignment vertical="top" wrapText="1"/>
    </xf>
    <xf numFmtId="0" fontId="1" fillId="2" borderId="0" xfId="1" applyAlignment="1">
      <alignment vertical="top" wrapText="1"/>
    </xf>
    <xf numFmtId="0" fontId="3" fillId="4" borderId="0" xfId="3" applyAlignment="1">
      <alignment vertical="top" wrapText="1"/>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center" vertical="center" wrapText="1"/>
    </xf>
    <xf numFmtId="0" fontId="1" fillId="2" borderId="0" xfId="1" applyAlignment="1">
      <alignment horizontal="center" vertical="top" wrapText="1"/>
    </xf>
    <xf numFmtId="0" fontId="6" fillId="0" borderId="0" xfId="4" applyAlignment="1">
      <alignment wrapText="1"/>
    </xf>
    <xf numFmtId="0" fontId="0" fillId="0" borderId="0" xfId="0" applyAlignment="1">
      <alignment horizontal="center" vertical="center" wrapText="1"/>
    </xf>
    <xf numFmtId="0" fontId="8" fillId="0" borderId="0" xfId="0" applyFont="1"/>
    <xf numFmtId="0" fontId="8" fillId="0" borderId="0" xfId="0" applyFont="1" applyAlignment="1">
      <alignment horizontal="left" vertical="top"/>
    </xf>
    <xf numFmtId="0" fontId="9" fillId="0" borderId="0" xfId="0" applyFont="1"/>
    <xf numFmtId="0" fontId="0" fillId="0" borderId="0" xfId="0" applyAlignment="1">
      <alignment horizontal="right"/>
    </xf>
    <xf numFmtId="0" fontId="5" fillId="0" borderId="0" xfId="0" applyFont="1" applyAlignment="1">
      <alignment horizontal="right" wrapText="1"/>
    </xf>
    <xf numFmtId="0" fontId="0" fillId="0" borderId="0" xfId="0" applyAlignment="1">
      <alignment horizontal="left" vertical="top" wrapText="1"/>
    </xf>
    <xf numFmtId="0" fontId="9" fillId="0" borderId="0" xfId="0" applyFont="1" applyAlignment="1">
      <alignment horizontal="center" vertical="center"/>
    </xf>
    <xf numFmtId="0" fontId="9" fillId="0" borderId="0" xfId="0" applyFont="1" applyAlignment="1">
      <alignment vertical="top" wrapText="1"/>
    </xf>
    <xf numFmtId="0" fontId="9" fillId="0" borderId="0" xfId="0" applyFont="1" applyAlignment="1">
      <alignment wrapText="1"/>
    </xf>
    <xf numFmtId="9" fontId="9" fillId="0" borderId="0" xfId="0" applyNumberFormat="1" applyFont="1" applyAlignment="1">
      <alignment horizontal="center" vertical="center"/>
    </xf>
    <xf numFmtId="44" fontId="0" fillId="0" borderId="0" xfId="5" applyFont="1" applyAlignment="1">
      <alignment vertical="top"/>
    </xf>
    <xf numFmtId="44" fontId="0" fillId="0" borderId="0" xfId="5" applyFont="1" applyAlignment="1">
      <alignment horizontal="right"/>
    </xf>
    <xf numFmtId="0" fontId="12" fillId="0" borderId="0" xfId="0" applyFont="1" applyAlignment="1">
      <alignment vertical="top" wrapText="1"/>
    </xf>
    <xf numFmtId="0" fontId="13" fillId="0" borderId="0" xfId="0" applyFont="1" applyAlignment="1">
      <alignment vertical="top" wrapText="1"/>
    </xf>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center"/>
    </xf>
    <xf numFmtId="0" fontId="6" fillId="0" borderId="0" xfId="4" applyAlignment="1">
      <alignment vertical="top" wrapText="1"/>
    </xf>
    <xf numFmtId="0" fontId="0" fillId="0" borderId="0" xfId="0" applyAlignment="1">
      <alignment vertical="center" wrapText="1"/>
    </xf>
    <xf numFmtId="0" fontId="0" fillId="0" borderId="0" xfId="0" applyAlignment="1">
      <alignment horizontal="left" vertical="center"/>
    </xf>
    <xf numFmtId="0" fontId="0" fillId="0" borderId="0" xfId="0" applyFont="1" applyAlignment="1">
      <alignment wrapText="1"/>
    </xf>
    <xf numFmtId="0" fontId="10" fillId="6" borderId="0" xfId="7" applyAlignment="1">
      <alignment horizontal="center" vertical="center"/>
    </xf>
    <xf numFmtId="0" fontId="10" fillId="6" borderId="0" xfId="7"/>
    <xf numFmtId="0" fontId="14" fillId="0" borderId="0" xfId="0" applyFont="1"/>
    <xf numFmtId="49" fontId="4" fillId="0" borderId="0" xfId="0" applyNumberFormat="1" applyFont="1" applyAlignment="1">
      <alignment vertical="center" wrapText="1"/>
    </xf>
    <xf numFmtId="164" fontId="0" fillId="0" borderId="0" xfId="0" applyNumberFormat="1"/>
    <xf numFmtId="164" fontId="0" fillId="0" borderId="0" xfId="0" applyNumberFormat="1" applyAlignment="1">
      <alignment horizontal="right"/>
    </xf>
    <xf numFmtId="3" fontId="0" fillId="0" borderId="0" xfId="5" applyNumberFormat="1" applyFont="1" applyAlignment="1">
      <alignment horizontal="right"/>
    </xf>
    <xf numFmtId="3" fontId="0" fillId="0" borderId="0" xfId="5" applyNumberFormat="1" applyFont="1" applyAlignment="1">
      <alignment vertical="top"/>
    </xf>
    <xf numFmtId="3" fontId="0" fillId="0" borderId="0" xfId="0" applyNumberFormat="1" applyAlignment="1">
      <alignment vertical="top"/>
    </xf>
    <xf numFmtId="3" fontId="0" fillId="0" borderId="0" xfId="0" applyNumberFormat="1" applyAlignment="1">
      <alignment horizontal="right"/>
    </xf>
    <xf numFmtId="164" fontId="0" fillId="0" borderId="0" xfId="0" applyNumberFormat="1" applyAlignment="1">
      <alignment vertical="top"/>
    </xf>
    <xf numFmtId="0" fontId="10" fillId="5" borderId="0" xfId="6" applyAlignment="1">
      <alignment horizontal="center" vertical="center" wrapText="1"/>
    </xf>
    <xf numFmtId="0" fontId="10" fillId="5" borderId="0" xfId="6" applyAlignment="1">
      <alignment horizontal="center" vertical="top" wrapText="1"/>
    </xf>
    <xf numFmtId="0" fontId="10" fillId="5" borderId="0" xfId="6" applyAlignment="1">
      <alignment horizontal="center" vertical="center"/>
    </xf>
    <xf numFmtId="0" fontId="10" fillId="5" borderId="0" xfId="6" applyAlignment="1">
      <alignment horizontal="center"/>
    </xf>
    <xf numFmtId="0" fontId="10" fillId="7" borderId="0" xfId="8" applyAlignment="1">
      <alignment horizontal="center"/>
    </xf>
    <xf numFmtId="0" fontId="10" fillId="7" borderId="0" xfId="8" applyAlignment="1">
      <alignment horizontal="center" wrapText="1"/>
    </xf>
    <xf numFmtId="0" fontId="10" fillId="7" borderId="0" xfId="8" applyAlignment="1">
      <alignment horizontal="center" vertical="center" wrapText="1"/>
    </xf>
    <xf numFmtId="0" fontId="10" fillId="7" borderId="0" xfId="8" applyAlignment="1">
      <alignment horizontal="left" vertical="center"/>
    </xf>
    <xf numFmtId="0" fontId="1" fillId="8" borderId="0" xfId="1" applyFill="1" applyAlignment="1">
      <alignment vertical="top" wrapText="1"/>
    </xf>
    <xf numFmtId="0" fontId="2" fillId="9" borderId="0" xfId="2" applyFill="1" applyAlignment="1">
      <alignment vertical="top" wrapText="1"/>
    </xf>
    <xf numFmtId="0" fontId="0" fillId="9" borderId="0" xfId="0" applyFill="1"/>
    <xf numFmtId="0" fontId="0" fillId="0" borderId="0" xfId="0" applyAlignment="1">
      <alignment horizontal="left" vertical="center"/>
    </xf>
    <xf numFmtId="0" fontId="0" fillId="6" borderId="0" xfId="7" applyFont="1"/>
    <xf numFmtId="0" fontId="0" fillId="6" borderId="0" xfId="7" applyFont="1" applyAlignment="1">
      <alignment vertical="center" wrapText="1"/>
    </xf>
    <xf numFmtId="0" fontId="15" fillId="0" borderId="2" xfId="0" applyFont="1" applyBorder="1"/>
    <xf numFmtId="0" fontId="0" fillId="0" borderId="0" xfId="0" applyAlignment="1">
      <alignment horizontal="center" vertical="center" wrapText="1"/>
    </xf>
    <xf numFmtId="0" fontId="0" fillId="0" borderId="0" xfId="0" applyAlignment="1">
      <alignment horizontal="left" vertical="top" wrapText="1"/>
    </xf>
    <xf numFmtId="0" fontId="0" fillId="0" borderId="0" xfId="0" applyAlignment="1">
      <alignment horizontal="center" vertical="top" wrapText="1"/>
    </xf>
    <xf numFmtId="0" fontId="0" fillId="0" borderId="0" xfId="0" applyBorder="1" applyAlignment="1">
      <alignment horizontal="center" vertical="top" wrapText="1"/>
    </xf>
    <xf numFmtId="0" fontId="0" fillId="0" borderId="1" xfId="0" applyBorder="1" applyAlignment="1">
      <alignment horizontal="center" vertical="top" wrapText="1"/>
    </xf>
    <xf numFmtId="0" fontId="4" fillId="0" borderId="0" xfId="0" applyFont="1" applyAlignment="1">
      <alignment horizontal="center" vertical="center" wrapText="1"/>
    </xf>
    <xf numFmtId="0" fontId="0" fillId="0" borderId="0" xfId="0" applyAlignment="1">
      <alignment horizontal="left" vertical="center"/>
    </xf>
    <xf numFmtId="0" fontId="0" fillId="0" borderId="0" xfId="0" applyAlignment="1">
      <alignment horizontal="center" wrapText="1"/>
    </xf>
  </cellXfs>
  <cellStyles count="9">
    <cellStyle name="20% — акцент2" xfId="8" builtinId="34"/>
    <cellStyle name="20% — акцент5" xfId="6" builtinId="46"/>
    <cellStyle name="40% — акцент5" xfId="7" builtinId="47"/>
    <cellStyle name="Гиперссылка" xfId="4" builtinId="8"/>
    <cellStyle name="Денежный" xfId="5" builtinId="4"/>
    <cellStyle name="Нейтральный" xfId="3" builtinId="28"/>
    <cellStyle name="Обычный" xfId="0" builtinId="0"/>
    <cellStyle name="Плохой" xfId="2" builtinId="27"/>
    <cellStyle name="Хороший" xfId="1" builtinId="26"/>
  </cellStyles>
  <dxfs count="0"/>
  <tableStyles count="0" defaultTableStyle="TableStyleMedium2" defaultPivotStyle="PivotStyleLight16"/>
  <colors>
    <mruColors>
      <color rgb="FFFFEB9C"/>
      <color rgb="FFC6EFCE"/>
      <color rgb="FFFFC7CE"/>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ky-KG"/>
              <a:t>Исполнение пунктов рабочего плана ИПДО в 2017 г.</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6800721784776904"/>
          <c:y val="0.17171296296296298"/>
          <c:w val="0.40287467191601051"/>
          <c:h val="0.6714577865266842"/>
        </c:manualLayout>
      </c:layout>
      <c:pieChart>
        <c:varyColors val="1"/>
        <c:ser>
          <c:idx val="0"/>
          <c:order val="0"/>
          <c:tx>
            <c:v>Исполнение пунктов рабочего плана ИПДО</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F23-4BF5-A811-7DC9C8E7C5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F23-4BF5-A811-7DC9C8E7C54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F23-4BF5-A811-7DC9C8E7C54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F23-4BF5-A811-7DC9C8E7C54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F23-4BF5-A811-7DC9C8E7C54C}"/>
              </c:ext>
            </c:extLst>
          </c:dPt>
          <c:dLbls>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extLst>
                <c:ext xmlns:c15="http://schemas.microsoft.com/office/drawing/2012/chart" uri="{02D57815-91ED-43cb-92C2-25804820EDAC}">
                  <c15:fullRef>
                    <c15:sqref>'Результаты и анализ'!$B$6:$B$10</c15:sqref>
                  </c15:fullRef>
                </c:ext>
              </c:extLst>
              <c:f>'Результаты и анализ'!$B$6:$B$10</c:f>
              <c:strCache>
                <c:ptCount val="5"/>
                <c:pt idx="0">
                  <c:v>Исполнено</c:v>
                </c:pt>
                <c:pt idx="1">
                  <c:v>Не исполнено</c:v>
                </c:pt>
                <c:pt idx="2">
                  <c:v>Исполняется постоянно</c:v>
                </c:pt>
                <c:pt idx="3">
                  <c:v>На стадии исполнения</c:v>
                </c:pt>
                <c:pt idx="4">
                  <c:v>Оценка не требуется</c:v>
                </c:pt>
              </c:strCache>
            </c:strRef>
          </c:cat>
          <c:val>
            <c:numRef>
              <c:extLst>
                <c:ext xmlns:c15="http://schemas.microsoft.com/office/drawing/2012/chart" uri="{02D57815-91ED-43cb-92C2-25804820EDAC}">
                  <c15:fullRef>
                    <c15:sqref>'Результаты и анализ'!$C$6:$C$11</c15:sqref>
                  </c15:fullRef>
                </c:ext>
              </c:extLst>
              <c:f>'Результаты и анализ'!$C$6:$C$10</c:f>
              <c:numCache>
                <c:formatCode>General</c:formatCode>
                <c:ptCount val="5"/>
                <c:pt idx="0">
                  <c:v>8</c:v>
                </c:pt>
                <c:pt idx="1">
                  <c:v>14</c:v>
                </c:pt>
                <c:pt idx="2">
                  <c:v>10</c:v>
                </c:pt>
                <c:pt idx="3">
                  <c:v>4</c:v>
                </c:pt>
                <c:pt idx="4">
                  <c:v>5</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0-3E6F-4788-8EF2-9ABB2833854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ky-KG"/>
              <a:t>Исполнение рекомендаций по валидации</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3"/>
              </a:solidFill>
              <a:ln w="19050">
                <a:solidFill>
                  <a:schemeClr val="lt1"/>
                </a:solidFill>
              </a:ln>
              <a:effectLst/>
            </c:spPr>
            <c:extLst>
              <c:ext xmlns:c16="http://schemas.microsoft.com/office/drawing/2014/chart" uri="{C3380CC4-5D6E-409C-BE32-E72D297353CC}">
                <c16:uniqueId val="{00000001-6408-48DD-AFAF-49DDD58ACD6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408-48DD-AFAF-49DDD58ACD67}"/>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6408-48DD-AFAF-49DDD58ACD67}"/>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'Результаты и анализ'!$B$45:$B$47</c:f>
              <c:strCache>
                <c:ptCount val="3"/>
                <c:pt idx="0">
                  <c:v>Исполнено</c:v>
                </c:pt>
                <c:pt idx="1">
                  <c:v>Не исполнено</c:v>
                </c:pt>
                <c:pt idx="2">
                  <c:v>Частично исполнено</c:v>
                </c:pt>
              </c:strCache>
            </c:strRef>
          </c:cat>
          <c:val>
            <c:numRef>
              <c:f>'Результаты и анализ'!$C$45:$C$47</c:f>
              <c:numCache>
                <c:formatCode>General</c:formatCode>
                <c:ptCount val="3"/>
                <c:pt idx="0">
                  <c:v>14</c:v>
                </c:pt>
                <c:pt idx="1">
                  <c:v>2</c:v>
                </c:pt>
                <c:pt idx="2">
                  <c:v>5</c:v>
                </c:pt>
              </c:numCache>
            </c:numRef>
          </c:val>
          <c:extLst>
            <c:ext xmlns:c16="http://schemas.microsoft.com/office/drawing/2014/chart" uri="{C3380CC4-5D6E-409C-BE32-E72D297353CC}">
              <c16:uniqueId val="{00000000-0F4B-4844-8D6C-90F9248EEEC7}"/>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ky-KG"/>
              <a:t>Исполнение пунктов Рабочего плана в 2018 г.:</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3"/>
              </a:solidFill>
              <a:ln w="19050">
                <a:solidFill>
                  <a:schemeClr val="lt1"/>
                </a:solidFill>
              </a:ln>
              <a:effectLst/>
            </c:spPr>
            <c:extLst>
              <c:ext xmlns:c16="http://schemas.microsoft.com/office/drawing/2014/chart" uri="{C3380CC4-5D6E-409C-BE32-E72D297353CC}">
                <c16:uniqueId val="{00000007-D6D0-4CD9-92C8-558F2F63C90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8C7-427F-ABD9-CFCC313BB280}"/>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B-D6D0-4CD9-92C8-558F2F63C909}"/>
              </c:ext>
            </c:extLst>
          </c:dPt>
          <c:dPt>
            <c:idx val="3"/>
            <c:bubble3D val="0"/>
            <c:spPr>
              <a:solidFill>
                <a:schemeClr val="accent1"/>
              </a:solidFill>
              <a:ln w="19050">
                <a:solidFill>
                  <a:schemeClr val="lt1"/>
                </a:solidFill>
              </a:ln>
              <a:effectLst/>
            </c:spPr>
            <c:extLst>
              <c:ext xmlns:c16="http://schemas.microsoft.com/office/drawing/2014/chart" uri="{C3380CC4-5D6E-409C-BE32-E72D297353CC}">
                <c16:uniqueId val="{00000009-D6D0-4CD9-92C8-558F2F63C909}"/>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'Результаты и анализ'!$R$6:$R$9</c:f>
              <c:strCache>
                <c:ptCount val="4"/>
                <c:pt idx="0">
                  <c:v>Исполнено</c:v>
                </c:pt>
                <c:pt idx="1">
                  <c:v>Не исполнено</c:v>
                </c:pt>
                <c:pt idx="2">
                  <c:v>Исполняется постоянно</c:v>
                </c:pt>
                <c:pt idx="3">
                  <c:v>Оценка не требуется</c:v>
                </c:pt>
              </c:strCache>
            </c:strRef>
          </c:cat>
          <c:val>
            <c:numRef>
              <c:f>'Результаты и анализ'!$S$6:$S$9</c:f>
              <c:numCache>
                <c:formatCode>General</c:formatCode>
                <c:ptCount val="4"/>
                <c:pt idx="0">
                  <c:v>22</c:v>
                </c:pt>
                <c:pt idx="1">
                  <c:v>9</c:v>
                </c:pt>
                <c:pt idx="2">
                  <c:v>3</c:v>
                </c:pt>
                <c:pt idx="3">
                  <c:v>6</c:v>
                </c:pt>
              </c:numCache>
            </c:numRef>
          </c:val>
          <c:extLst>
            <c:ext xmlns:c16="http://schemas.microsoft.com/office/drawing/2014/chart" uri="{C3380CC4-5D6E-409C-BE32-E72D297353CC}">
              <c16:uniqueId val="{00000000-D6D0-4CD9-92C8-558F2F63C909}"/>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ky-KG"/>
              <a:t>Исполнение Дорожной карты по бенефициарному</a:t>
            </a:r>
            <a:r>
              <a:rPr lang="ky-KG" baseline="0"/>
              <a:t> праву</a:t>
            </a:r>
            <a:endParaRPr lang="ky-KG"/>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3"/>
              </a:solidFill>
              <a:ln w="19050">
                <a:solidFill>
                  <a:schemeClr val="lt1"/>
                </a:solidFill>
              </a:ln>
              <a:effectLst/>
            </c:spPr>
            <c:extLst>
              <c:ext xmlns:c16="http://schemas.microsoft.com/office/drawing/2014/chart" uri="{C3380CC4-5D6E-409C-BE32-E72D297353CC}">
                <c16:uniqueId val="{00000002-50DF-4A74-AB49-F255965B2F3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85E-4F66-AA43-E496CC24850E}"/>
              </c:ext>
            </c:extLst>
          </c:dPt>
          <c:dPt>
            <c:idx val="2"/>
            <c:bubble3D val="0"/>
            <c:spPr>
              <a:solidFill>
                <a:schemeClr val="bg2"/>
              </a:solidFill>
              <a:ln w="19050">
                <a:solidFill>
                  <a:schemeClr val="lt1"/>
                </a:solidFill>
              </a:ln>
              <a:effectLst/>
            </c:spPr>
            <c:extLst>
              <c:ext xmlns:c16="http://schemas.microsoft.com/office/drawing/2014/chart" uri="{C3380CC4-5D6E-409C-BE32-E72D297353CC}">
                <c16:uniqueId val="{00000004-50DF-4A74-AB49-F255965B2F30}"/>
              </c:ext>
            </c:extLst>
          </c:dPt>
          <c:dPt>
            <c:idx val="3"/>
            <c:bubble3D val="0"/>
            <c:spPr>
              <a:solidFill>
                <a:schemeClr val="accent6"/>
              </a:solidFill>
              <a:ln w="19050">
                <a:solidFill>
                  <a:schemeClr val="lt1"/>
                </a:solidFill>
              </a:ln>
              <a:effectLst/>
            </c:spPr>
            <c:extLst>
              <c:ext xmlns:c16="http://schemas.microsoft.com/office/drawing/2014/chart" uri="{C3380CC4-5D6E-409C-BE32-E72D297353CC}">
                <c16:uniqueId val="{00000006-50DF-4A74-AB49-F255965B2F30}"/>
              </c:ext>
            </c:extLst>
          </c:dPt>
          <c:dLbls>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'Результаты и анализ'!$B$57:$B$60</c:f>
              <c:strCache>
                <c:ptCount val="4"/>
                <c:pt idx="0">
                  <c:v>Исполнено</c:v>
                </c:pt>
                <c:pt idx="1">
                  <c:v>Не исполнено</c:v>
                </c:pt>
                <c:pt idx="2">
                  <c:v>Утратило актуальность</c:v>
                </c:pt>
                <c:pt idx="3">
                  <c:v>Предстоит исполнение</c:v>
                </c:pt>
              </c:strCache>
            </c:strRef>
          </c:cat>
          <c:val>
            <c:numRef>
              <c:f>'Результаты и анализ'!$C$57:$C$60</c:f>
              <c:numCache>
                <c:formatCode>General</c:formatCode>
                <c:ptCount val="4"/>
                <c:pt idx="0">
                  <c:v>17</c:v>
                </c:pt>
                <c:pt idx="1">
                  <c:v>6</c:v>
                </c:pt>
                <c:pt idx="2">
                  <c:v>1</c:v>
                </c:pt>
                <c:pt idx="3">
                  <c:v>4</c:v>
                </c:pt>
              </c:numCache>
            </c:numRef>
          </c:val>
          <c:extLst>
            <c:ext xmlns:c16="http://schemas.microsoft.com/office/drawing/2014/chart" uri="{C3380CC4-5D6E-409C-BE32-E72D297353CC}">
              <c16:uniqueId val="{00000000-50DF-4A74-AB49-F255965B2F30}"/>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219073</xdr:colOff>
      <xdr:row>3</xdr:row>
      <xdr:rowOff>400049</xdr:rowOff>
    </xdr:from>
    <xdr:to>
      <xdr:col>2</xdr:col>
      <xdr:colOff>6529676</xdr:colOff>
      <xdr:row>18</xdr:row>
      <xdr:rowOff>76200</xdr:rowOff>
    </xdr:to>
    <xdr:pic>
      <xdr:nvPicPr>
        <xdr:cNvPr id="3" name="Рисунок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t="19869" r="-1070"/>
        <a:stretch/>
      </xdr:blipFill>
      <xdr:spPr>
        <a:xfrm>
          <a:off x="828673" y="1257299"/>
          <a:ext cx="6672553" cy="29718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57151</xdr:rowOff>
    </xdr:from>
    <xdr:to>
      <xdr:col>5</xdr:col>
      <xdr:colOff>295275</xdr:colOff>
      <xdr:row>18</xdr:row>
      <xdr:rowOff>161925</xdr:rowOff>
    </xdr:to>
    <xdr:graphicFrame macro="">
      <xdr:nvGraphicFramePr>
        <xdr:cNvPr id="5" name="Диаграмма 4">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571500</xdr:colOff>
      <xdr:row>32</xdr:row>
      <xdr:rowOff>152400</xdr:rowOff>
    </xdr:from>
    <xdr:to>
      <xdr:col>6</xdr:col>
      <xdr:colOff>152400</xdr:colOff>
      <xdr:row>50</xdr:row>
      <xdr:rowOff>57150</xdr:rowOff>
    </xdr:to>
    <xdr:graphicFrame macro="">
      <xdr:nvGraphicFramePr>
        <xdr:cNvPr id="9" name="Диаграмма 8">
          <a:extLst>
            <a:ext uri="{FF2B5EF4-FFF2-40B4-BE49-F238E27FC236}">
              <a16:creationId xmlns:a16="http://schemas.microsoft.com/office/drawing/2014/main" id="{00000000-0008-0000-04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13</xdr:col>
      <xdr:colOff>390524</xdr:colOff>
      <xdr:row>1</xdr:row>
      <xdr:rowOff>57149</xdr:rowOff>
    </xdr:from>
    <xdr:ext cx="4619625" cy="4162426"/>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9991724" y="247649"/>
          <a:ext cx="4619625" cy="4162426"/>
        </a:xfrm>
        <a:prstGeom prst="rect">
          <a:avLst/>
        </a:prstGeom>
        <a:solidFill>
          <a:schemeClr val="accent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ru-RU" sz="1200"/>
            <a:t>Комментарий:</a:t>
          </a:r>
        </a:p>
        <a:p>
          <a:r>
            <a:rPr lang="ru-RU" sz="1200"/>
            <a:t>В</a:t>
          </a:r>
          <a:r>
            <a:rPr lang="ru-RU" sz="1200" baseline="0"/>
            <a:t> то время как большинство пунктов Рабочего плана ИПДО 2017-18, 19 г. находятся на разных стадиях исполнения, значительная часть пунктов, связанных непосредственно с распространением Отчета ИПДО 2015-17 не исполняются.</a:t>
          </a:r>
        </a:p>
        <a:p>
          <a:r>
            <a:rPr lang="ru-RU" sz="1200" baseline="0"/>
            <a:t>Для улучшения этих показателей, от членов НС требуется:</a:t>
          </a:r>
        </a:p>
        <a:p>
          <a:r>
            <a:rPr lang="ru-RU" sz="1200" baseline="0"/>
            <a:t>- Прилагать больше усилий для распространения отчетов ИПДО по регионам страны</a:t>
          </a:r>
        </a:p>
        <a:p>
          <a:r>
            <a:rPr lang="ru-RU" sz="1200" baseline="0"/>
            <a:t>- Прилагать больше усилий для поиска средств на подготовку Отчета ИПДО 2018, интегрирование ИПДО в цифровые государственные системы;</a:t>
          </a:r>
        </a:p>
        <a:p>
          <a:r>
            <a:rPr lang="ru-RU" sz="1200" baseline="0"/>
            <a:t>- Ввиду недостатка средств на распространение информации ИПДО, активно учавствовать в продвижении ИПДО в СМИ, социальных сетях, включать сессии по ИПДО в проводимые мероприятия</a:t>
          </a:r>
        </a:p>
        <a:p>
          <a:r>
            <a:rPr lang="ru-RU" sz="1200" baseline="0"/>
            <a:t>Членам НС от гражданского общества и Секретариату ИПДО:</a:t>
          </a:r>
        </a:p>
        <a:p>
          <a:r>
            <a:rPr lang="ru-RU" sz="1200" baseline="0"/>
            <a:t>- Следить за своевременным исполнением пунктов ответственными гос.органами (Госкомитет, Министерство финансов, Фонд гос.имушества);</a:t>
          </a:r>
        </a:p>
        <a:p>
          <a:r>
            <a:rPr lang="ru-RU" sz="1200" baseline="0"/>
            <a:t>- Проводить мероприятия по поддержке понимания ИПДО (</a:t>
          </a:r>
          <a:r>
            <a:rPr lang="en-US" sz="1200" baseline="0"/>
            <a:t>advocacy</a:t>
          </a:r>
          <a:r>
            <a:rPr lang="ru-RU" sz="1200" baseline="0"/>
            <a:t>) в том числе на местном уровне</a:t>
          </a:r>
          <a:r>
            <a:rPr lang="en-US" sz="1200" baseline="0"/>
            <a:t>.</a:t>
          </a:r>
        </a:p>
      </xdr:txBody>
    </xdr:sp>
    <xdr:clientData/>
  </xdr:oneCellAnchor>
  <xdr:oneCellAnchor>
    <xdr:from>
      <xdr:col>3</xdr:col>
      <xdr:colOff>428624</xdr:colOff>
      <xdr:row>20</xdr:row>
      <xdr:rowOff>95250</xdr:rowOff>
    </xdr:from>
    <xdr:ext cx="4429125" cy="2190750"/>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4124324" y="4095750"/>
          <a:ext cx="4429125" cy="2190750"/>
        </a:xfrm>
        <a:prstGeom prst="rect">
          <a:avLst/>
        </a:prstGeom>
        <a:solidFill>
          <a:schemeClr val="accent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ru-RU" sz="1200"/>
            <a:t>Комментарий: </a:t>
          </a:r>
        </a:p>
        <a:p>
          <a:r>
            <a:rPr lang="ru-RU" sz="1200"/>
            <a:t>Не исполнение</a:t>
          </a:r>
          <a:r>
            <a:rPr lang="ru-RU" sz="1200" baseline="0"/>
            <a:t> пунктов рабочего плана в 100% случаев связано с недостатком финансирования на рапространение Отчета ИПДО 2015-17, подготовки Отчета ИПДО за 2018-19 гг. </a:t>
          </a:r>
        </a:p>
        <a:p>
          <a:r>
            <a:rPr lang="ru-RU" sz="1200" baseline="0"/>
            <a:t>Секретариату ИПДО:</a:t>
          </a:r>
        </a:p>
        <a:p>
          <a:r>
            <a:rPr lang="ru-RU" sz="1200" baseline="0"/>
            <a:t>-Для устранения неисполнения 1 пункта, определить бюджет, необходимый для интеграции ИПДО в гос.системы;</a:t>
          </a:r>
        </a:p>
        <a:p>
          <a:r>
            <a:rPr lang="ru-RU" sz="1200" baseline="0"/>
            <a:t>-Вести дальнейшие переговоры с донорами по поиску средств.</a:t>
          </a:r>
        </a:p>
        <a:p>
          <a:r>
            <a:rPr lang="ru-RU" sz="1200" baseline="0">
              <a:solidFill>
                <a:schemeClr val="tx1"/>
              </a:solidFill>
              <a:effectLst/>
              <a:latin typeface="+mn-lt"/>
              <a:ea typeface="+mn-ea"/>
              <a:cs typeface="+mn-cs"/>
            </a:rPr>
            <a:t>Членам НС:</a:t>
          </a:r>
          <a:endParaRPr lang="en-US" sz="1200">
            <a:effectLst/>
          </a:endParaRPr>
        </a:p>
        <a:p>
          <a:r>
            <a:rPr lang="ru-RU" sz="1200" baseline="0">
              <a:solidFill>
                <a:schemeClr val="tx1"/>
              </a:solidFill>
              <a:effectLst/>
              <a:latin typeface="+mn-lt"/>
              <a:ea typeface="+mn-ea"/>
              <a:cs typeface="+mn-cs"/>
            </a:rPr>
            <a:t>- Прилагать больше усилий для поиска средств на подготовку Отчета ИПДО 2015-17.</a:t>
          </a:r>
          <a:endParaRPr lang="en-US" sz="1200">
            <a:effectLst/>
          </a:endParaRPr>
        </a:p>
        <a:p>
          <a:endParaRPr lang="en-US" sz="1100"/>
        </a:p>
      </xdr:txBody>
    </xdr:sp>
    <xdr:clientData/>
  </xdr:oneCellAnchor>
  <xdr:oneCellAnchor>
    <xdr:from>
      <xdr:col>6</xdr:col>
      <xdr:colOff>304799</xdr:colOff>
      <xdr:row>32</xdr:row>
      <xdr:rowOff>104774</xdr:rowOff>
    </xdr:from>
    <xdr:ext cx="4410075" cy="4037644"/>
    <xdr:sp macro="" textlink="">
      <xdr:nvSpPr>
        <xdr:cNvPr id="12" name="TextBox 11">
          <a:extLst>
            <a:ext uri="{FF2B5EF4-FFF2-40B4-BE49-F238E27FC236}">
              <a16:creationId xmlns:a16="http://schemas.microsoft.com/office/drawing/2014/main" id="{00000000-0008-0000-0400-00000C000000}"/>
            </a:ext>
          </a:extLst>
        </xdr:cNvPr>
        <xdr:cNvSpPr txBox="1"/>
      </xdr:nvSpPr>
      <xdr:spPr>
        <a:xfrm>
          <a:off x="5772149" y="6619874"/>
          <a:ext cx="4410075" cy="4037644"/>
        </a:xfrm>
        <a:prstGeom prst="rect">
          <a:avLst/>
        </a:prstGeom>
        <a:solidFill>
          <a:schemeClr val="accent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ru-RU" sz="1200"/>
            <a:t>Большинство</a:t>
          </a:r>
          <a:r>
            <a:rPr lang="ru-RU" sz="1200" baseline="0"/>
            <a:t> рекомендаций Правления ИПДО исполняются. </a:t>
          </a:r>
        </a:p>
        <a:p>
          <a:endParaRPr lang="ru-RU" sz="1200" baseline="0"/>
        </a:p>
        <a:p>
          <a:r>
            <a:rPr lang="ru-RU" sz="1200" baseline="0"/>
            <a:t>3 неисполненных пункта связаны с недостатком финансирования для Отчета ИПДО 2015-17, один другой неисполненный пункт касается выдачи кредитов/займов гос.предприятиям из средств гос.бюджета, недостатка прозрачности в переводах средств между предприятиями с гос.долей участия и Правительством КР. </a:t>
          </a:r>
        </a:p>
        <a:p>
          <a:endParaRPr lang="ru-RU" sz="1200" baseline="0"/>
        </a:p>
        <a:p>
          <a:r>
            <a:rPr lang="ru-RU" sz="1200" baseline="0"/>
            <a:t>Членам НС:</a:t>
          </a:r>
        </a:p>
        <a:p>
          <a:r>
            <a:rPr lang="ru-RU" sz="1200" baseline="0"/>
            <a:t>- Поддержать усилия Секретариата ИПДО для своевременного утверждения Плана по подготовке к валидации гос.органами в целях более эффективного и ускоренного исполнения рекомендаций;</a:t>
          </a:r>
        </a:p>
        <a:p>
          <a:r>
            <a:rPr lang="ru-RU" sz="1200" baseline="0"/>
            <a:t>- Тесно взаимодействовать с Министерством финансов КР и Фондом гос.имущества для обеспечения исполнения пунктов.</a:t>
          </a:r>
        </a:p>
        <a:p>
          <a:endParaRPr lang="ru-RU" sz="1200" baseline="0"/>
        </a:p>
        <a:p>
          <a:r>
            <a:rPr lang="ru-RU" sz="1200" baseline="0"/>
            <a:t>Секретариату ИПДО:</a:t>
          </a:r>
        </a:p>
        <a:p>
          <a:r>
            <a:rPr lang="ru-RU" sz="1200" baseline="0"/>
            <a:t>- Обсудить неясные пункты с Международным секретариатом ИПДО и обеспечить их своевременное понимание и исполнение. </a:t>
          </a:r>
        </a:p>
      </xdr:txBody>
    </xdr:sp>
    <xdr:clientData/>
  </xdr:oneCellAnchor>
  <xdr:oneCellAnchor>
    <xdr:from>
      <xdr:col>1</xdr:col>
      <xdr:colOff>1990725</xdr:colOff>
      <xdr:row>60</xdr:row>
      <xdr:rowOff>142875</xdr:rowOff>
    </xdr:from>
    <xdr:ext cx="184731" cy="264560"/>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2600325"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5</xdr:col>
      <xdr:colOff>561975</xdr:colOff>
      <xdr:row>1</xdr:row>
      <xdr:rowOff>47625</xdr:rowOff>
    </xdr:from>
    <xdr:to>
      <xdr:col>13</xdr:col>
      <xdr:colOff>104775</xdr:colOff>
      <xdr:row>18</xdr:row>
      <xdr:rowOff>180975</xdr:rowOff>
    </xdr:to>
    <xdr:graphicFrame macro="">
      <xdr:nvGraphicFramePr>
        <xdr:cNvPr id="7" name="Диаграмма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571500</xdr:colOff>
      <xdr:row>53</xdr:row>
      <xdr:rowOff>104775</xdr:rowOff>
    </xdr:from>
    <xdr:to>
      <xdr:col>6</xdr:col>
      <xdr:colOff>171450</xdr:colOff>
      <xdr:row>75</xdr:row>
      <xdr:rowOff>66675</xdr:rowOff>
    </xdr:to>
    <xdr:graphicFrame macro="">
      <xdr:nvGraphicFramePr>
        <xdr:cNvPr id="16" name="Диаграмма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6</xdr:col>
      <xdr:colOff>304800</xdr:colOff>
      <xdr:row>54</xdr:row>
      <xdr:rowOff>142874</xdr:rowOff>
    </xdr:from>
    <xdr:ext cx="4438650" cy="1400176"/>
    <xdr:sp macro="" textlink="">
      <xdr:nvSpPr>
        <xdr:cNvPr id="17" name="TextBox 16"/>
        <xdr:cNvSpPr txBox="1"/>
      </xdr:nvSpPr>
      <xdr:spPr>
        <a:xfrm>
          <a:off x="5772150" y="10848974"/>
          <a:ext cx="4438650" cy="1400176"/>
        </a:xfrm>
        <a:prstGeom prst="rect">
          <a:avLst/>
        </a:prstGeom>
        <a:solidFill>
          <a:schemeClr val="accent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ru-RU" sz="1200"/>
            <a:t>Членам</a:t>
          </a:r>
          <a:r>
            <a:rPr lang="ru-RU" sz="1200" baseline="0"/>
            <a:t> НС ИПДО следует провести работу над исполнением пункта 2.5 Дорожной карты по внедрению ИПДО "Бенефициарное право". С учетом того, что База данных по бенефициарным собственникам должна начать раскрытие в пилотном режиме в срок до 31 декабря 2019 г., подзаконные акты должны быть рассмотрены и утверждены в оперативном порядке. </a:t>
          </a:r>
          <a:endParaRPr lang="en-US" sz="1200"/>
        </a:p>
      </xdr:txBody>
    </xdr:sp>
    <xdr:clientData/>
  </xdr:oneCellAnchor>
</xdr:wsDr>
</file>

<file path=xl/theme/theme1.xml><?xml version="1.0" encoding="utf-8"?>
<a:theme xmlns:a="http://schemas.openxmlformats.org/drawingml/2006/main" name="Тема Office">
  <a:themeElements>
    <a:clrScheme name="Другая 11">
      <a:dk1>
        <a:sysClr val="windowText" lastClr="000000"/>
      </a:dk1>
      <a:lt1>
        <a:sysClr val="window" lastClr="FFFFFF"/>
      </a:lt1>
      <a:dk2>
        <a:srgbClr val="1F497D"/>
      </a:dk2>
      <a:lt2>
        <a:srgbClr val="EEECE1"/>
      </a:lt2>
      <a:accent1>
        <a:srgbClr val="D8D8D8"/>
      </a:accent1>
      <a:accent2>
        <a:srgbClr val="C0504D"/>
      </a:accent2>
      <a:accent3>
        <a:srgbClr val="9BBB59"/>
      </a:accent3>
      <a:accent4>
        <a:srgbClr val="C3D69B"/>
      </a:accent4>
      <a:accent5>
        <a:srgbClr val="4BACC6"/>
      </a:accent5>
      <a:accent6>
        <a:srgbClr val="F79646"/>
      </a:accent6>
      <a:hlink>
        <a:srgbClr val="0000FF"/>
      </a:hlink>
      <a:folHlink>
        <a:srgbClr val="800080"/>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keitiweb.files.wordpress.com/2018/04/d0bfd180d0bed182d0bed0bad0bed0bb-20-03-18.pdf"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s://keitiweb.files.wordpress.com/2018/03/d0bfd0bbd0b0d0bd-d0b4d0b5d0b9d181d182d0b2d0b8d0b9-d0bfd0be-d0bfd0bed0b4d0b3d0bed182d0bed0b2d0bad0b5-d0ba-d0b2d0b0d0bbd0b8d0b4d0b0d186.docx" TargetMode="External"/><Relationship Id="rId2" Type="http://schemas.openxmlformats.org/officeDocument/2006/relationships/hyperlink" Target="https://keitiweb.files.wordpress.com/2018/06/russian_feasibility_study_systematic_disclosures_of_eiti_data_in_kyrgyz_republic.pdf" TargetMode="External"/><Relationship Id="rId1" Type="http://schemas.openxmlformats.org/officeDocument/2006/relationships/hyperlink" Target="https://keitiweb.files.wordpress.com/2017/05/eiti-_bo-disclosure-risks-analysis-kyrgyz-republic.pdf"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35"/>
  <sheetViews>
    <sheetView tabSelected="1" workbookViewId="0">
      <selection activeCell="C34" sqref="C34"/>
    </sheetView>
  </sheetViews>
  <sheetFormatPr defaultColWidth="9.140625" defaultRowHeight="15.75" x14ac:dyDescent="0.25"/>
  <cols>
    <col min="1" max="1" width="9.140625" style="22"/>
    <col min="2" max="2" width="5.42578125" style="22" customWidth="1"/>
    <col min="3" max="3" width="99" style="22" customWidth="1"/>
    <col min="4" max="4" width="54.42578125" style="22" customWidth="1"/>
    <col min="5" max="16384" width="9.140625" style="22"/>
  </cols>
  <sheetData>
    <row r="3" spans="3:3" ht="36" x14ac:dyDescent="0.55000000000000004">
      <c r="C3" s="20" t="s">
        <v>96</v>
      </c>
    </row>
    <row r="4" spans="3:3" ht="36" x14ac:dyDescent="0.25">
      <c r="C4" s="21" t="s">
        <v>192</v>
      </c>
    </row>
    <row r="18" spans="2:3" ht="18.75" x14ac:dyDescent="0.3">
      <c r="C18" s="43" t="s">
        <v>105</v>
      </c>
    </row>
    <row r="20" spans="2:3" x14ac:dyDescent="0.25">
      <c r="B20" s="41">
        <v>5</v>
      </c>
      <c r="C20" s="42" t="s">
        <v>104</v>
      </c>
    </row>
    <row r="21" spans="2:3" ht="136.5" customHeight="1" x14ac:dyDescent="0.25">
      <c r="B21" s="26"/>
      <c r="C21" s="40" t="s">
        <v>193</v>
      </c>
    </row>
    <row r="22" spans="2:3" x14ac:dyDescent="0.25">
      <c r="B22" s="41">
        <v>4</v>
      </c>
      <c r="C22" s="64" t="s">
        <v>228</v>
      </c>
    </row>
    <row r="23" spans="2:3" ht="45" x14ac:dyDescent="0.25">
      <c r="B23" s="26"/>
      <c r="C23" s="14" t="s">
        <v>229</v>
      </c>
    </row>
    <row r="24" spans="2:3" x14ac:dyDescent="0.25">
      <c r="B24" s="41">
        <v>2</v>
      </c>
      <c r="C24" s="64" t="s">
        <v>230</v>
      </c>
    </row>
    <row r="25" spans="2:3" ht="45" x14ac:dyDescent="0.25">
      <c r="B25" s="26"/>
      <c r="C25" s="14" t="s">
        <v>194</v>
      </c>
    </row>
    <row r="26" spans="2:3" x14ac:dyDescent="0.25">
      <c r="B26" s="41">
        <v>1</v>
      </c>
      <c r="C26" s="65" t="s">
        <v>195</v>
      </c>
    </row>
    <row r="27" spans="2:3" ht="59.25" customHeight="1" x14ac:dyDescent="0.25">
      <c r="B27" s="26"/>
      <c r="C27" s="34" t="s">
        <v>226</v>
      </c>
    </row>
    <row r="28" spans="2:3" x14ac:dyDescent="0.25">
      <c r="B28" s="41">
        <v>1</v>
      </c>
      <c r="C28" s="64" t="s">
        <v>196</v>
      </c>
    </row>
    <row r="29" spans="2:3" ht="41.25" customHeight="1" x14ac:dyDescent="0.25">
      <c r="C29" s="44" t="s">
        <v>227</v>
      </c>
    </row>
    <row r="30" spans="2:3" x14ac:dyDescent="0.25">
      <c r="B30" s="41"/>
      <c r="C30" s="64"/>
    </row>
    <row r="31" spans="2:3" x14ac:dyDescent="0.25">
      <c r="B31" s="26"/>
      <c r="C31" s="14"/>
    </row>
    <row r="33" spans="2:3" x14ac:dyDescent="0.25">
      <c r="B33" s="29"/>
      <c r="C33" s="27"/>
    </row>
    <row r="35" spans="2:3" x14ac:dyDescent="0.25">
      <c r="B35" s="29"/>
      <c r="C35" s="28"/>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3"/>
  <sheetViews>
    <sheetView zoomScaleNormal="100" workbookViewId="0">
      <pane ySplit="1" topLeftCell="A2" activePane="bottomLeft" state="frozen"/>
      <selection pane="bottomLeft" activeCell="G42" sqref="G42"/>
    </sheetView>
  </sheetViews>
  <sheetFormatPr defaultColWidth="8.85546875" defaultRowHeight="15" x14ac:dyDescent="0.25"/>
  <cols>
    <col min="1" max="1" width="37.28515625" style="3" customWidth="1"/>
    <col min="2" max="2" width="7.42578125" customWidth="1"/>
    <col min="3" max="3" width="68.42578125" style="1" customWidth="1"/>
    <col min="4" max="4" width="12.5703125" customWidth="1"/>
    <col min="5" max="5" width="15.42578125" style="7" customWidth="1"/>
    <col min="6" max="6" width="96.140625" style="1" customWidth="1"/>
    <col min="7" max="7" width="23.42578125" customWidth="1"/>
    <col min="8" max="8" width="15.42578125" customWidth="1"/>
  </cols>
  <sheetData>
    <row r="1" spans="1:8" s="54" customFormat="1" ht="44.25" customHeight="1" x14ac:dyDescent="0.25">
      <c r="A1" s="52" t="s">
        <v>0</v>
      </c>
      <c r="B1" s="52" t="s">
        <v>8</v>
      </c>
      <c r="C1" s="52" t="s">
        <v>1</v>
      </c>
      <c r="D1" s="52" t="s">
        <v>107</v>
      </c>
      <c r="E1" s="53" t="s">
        <v>108</v>
      </c>
      <c r="F1" s="52" t="s">
        <v>2</v>
      </c>
      <c r="G1" s="52" t="s">
        <v>95</v>
      </c>
      <c r="H1" s="52"/>
    </row>
    <row r="2" spans="1:8" ht="62.25" customHeight="1" x14ac:dyDescent="0.25">
      <c r="A2" s="67" t="s">
        <v>56</v>
      </c>
      <c r="C2" s="1" t="s">
        <v>3</v>
      </c>
      <c r="D2" s="45">
        <v>5000</v>
      </c>
      <c r="E2" s="31">
        <v>0</v>
      </c>
      <c r="F2" s="68" t="s">
        <v>212</v>
      </c>
      <c r="G2" s="18" t="s">
        <v>94</v>
      </c>
    </row>
    <row r="3" spans="1:8" ht="65.25" customHeight="1" x14ac:dyDescent="0.25">
      <c r="A3" s="67"/>
      <c r="C3" s="1" t="s">
        <v>4</v>
      </c>
      <c r="D3" s="45"/>
      <c r="E3" s="30"/>
      <c r="F3" s="68"/>
    </row>
    <row r="4" spans="1:8" ht="45" customHeight="1" x14ac:dyDescent="0.25">
      <c r="A4" s="67"/>
      <c r="C4" s="1" t="s">
        <v>5</v>
      </c>
      <c r="D4" s="45"/>
      <c r="E4" s="30"/>
      <c r="F4" s="68"/>
    </row>
    <row r="5" spans="1:8" ht="62.25" customHeight="1" x14ac:dyDescent="0.25">
      <c r="A5" s="67"/>
      <c r="B5" s="6"/>
      <c r="C5" s="1" t="s">
        <v>6</v>
      </c>
      <c r="D5" s="45"/>
      <c r="E5" s="30"/>
      <c r="F5" s="68"/>
    </row>
    <row r="6" spans="1:8" ht="63" customHeight="1" x14ac:dyDescent="0.25">
      <c r="A6" s="67"/>
      <c r="B6" s="6"/>
      <c r="C6" s="1" t="s">
        <v>7</v>
      </c>
      <c r="D6" s="45"/>
      <c r="E6" s="30"/>
      <c r="F6" s="68"/>
    </row>
    <row r="7" spans="1:8" ht="46.5" customHeight="1" x14ac:dyDescent="0.25">
      <c r="A7" s="67" t="s">
        <v>57</v>
      </c>
      <c r="B7" s="6"/>
      <c r="C7" s="1" t="s">
        <v>58</v>
      </c>
      <c r="D7" s="45"/>
      <c r="E7" s="30"/>
      <c r="F7" s="67" t="s">
        <v>106</v>
      </c>
    </row>
    <row r="8" spans="1:8" ht="60" x14ac:dyDescent="0.25">
      <c r="A8" s="67"/>
      <c r="B8" s="6"/>
      <c r="C8" s="1" t="s">
        <v>59</v>
      </c>
      <c r="D8" s="45"/>
      <c r="E8" s="30"/>
      <c r="F8" s="67"/>
    </row>
    <row r="9" spans="1:8" x14ac:dyDescent="0.25">
      <c r="A9" s="67"/>
      <c r="B9" s="6"/>
      <c r="C9" s="1" t="s">
        <v>60</v>
      </c>
      <c r="D9" s="45"/>
      <c r="E9" s="30"/>
      <c r="F9" s="67" t="s">
        <v>213</v>
      </c>
    </row>
    <row r="10" spans="1:8" x14ac:dyDescent="0.25">
      <c r="A10" s="67"/>
      <c r="B10" s="6"/>
      <c r="C10" s="1" t="s">
        <v>61</v>
      </c>
      <c r="D10" s="45">
        <v>30000</v>
      </c>
      <c r="E10" s="30">
        <v>19000</v>
      </c>
      <c r="F10" s="67"/>
    </row>
    <row r="11" spans="1:8" ht="45" x14ac:dyDescent="0.25">
      <c r="A11" s="67"/>
      <c r="B11" s="6"/>
      <c r="C11" s="1" t="s">
        <v>62</v>
      </c>
      <c r="D11" s="45"/>
      <c r="E11" s="30"/>
      <c r="F11" s="67"/>
    </row>
    <row r="12" spans="1:8" ht="45" x14ac:dyDescent="0.25">
      <c r="A12" s="67"/>
      <c r="B12" s="6"/>
      <c r="C12" s="1" t="s">
        <v>63</v>
      </c>
      <c r="D12" s="45"/>
      <c r="E12" s="30"/>
      <c r="F12" s="67"/>
    </row>
    <row r="13" spans="1:8" x14ac:dyDescent="0.25">
      <c r="A13" s="67"/>
      <c r="B13" s="6"/>
      <c r="C13" s="1" t="s">
        <v>64</v>
      </c>
      <c r="D13" s="45">
        <v>2000</v>
      </c>
      <c r="E13" s="30"/>
      <c r="F13" s="67"/>
    </row>
    <row r="14" spans="1:8" x14ac:dyDescent="0.25">
      <c r="A14" s="67"/>
      <c r="B14" s="6"/>
      <c r="C14" s="1" t="s">
        <v>65</v>
      </c>
      <c r="D14" s="45"/>
      <c r="E14" s="30"/>
      <c r="F14" s="67"/>
    </row>
    <row r="15" spans="1:8" ht="90" customHeight="1" x14ac:dyDescent="0.25">
      <c r="A15" s="67" t="s">
        <v>27</v>
      </c>
      <c r="B15" s="10"/>
      <c r="C15" s="1" t="s">
        <v>66</v>
      </c>
      <c r="D15" s="45"/>
      <c r="E15" s="30"/>
      <c r="F15" s="1" t="s">
        <v>214</v>
      </c>
    </row>
    <row r="16" spans="1:8" ht="45" x14ac:dyDescent="0.25">
      <c r="A16" s="67"/>
      <c r="B16" s="10"/>
      <c r="C16" s="1" t="s">
        <v>67</v>
      </c>
      <c r="D16" s="45"/>
      <c r="E16" s="30"/>
      <c r="F16" s="1" t="s">
        <v>9</v>
      </c>
    </row>
    <row r="17" spans="1:7" ht="93.75" customHeight="1" x14ac:dyDescent="0.25">
      <c r="A17" s="67"/>
      <c r="B17" s="8"/>
      <c r="C17" s="1" t="s">
        <v>68</v>
      </c>
      <c r="D17" s="45">
        <v>150000</v>
      </c>
      <c r="E17" s="47">
        <v>40000</v>
      </c>
      <c r="F17" s="1" t="s">
        <v>124</v>
      </c>
    </row>
    <row r="18" spans="1:7" ht="51.75" customHeight="1" x14ac:dyDescent="0.25">
      <c r="A18" s="67"/>
      <c r="B18" s="9"/>
      <c r="C18" s="1" t="s">
        <v>69</v>
      </c>
      <c r="D18" s="45">
        <v>5000</v>
      </c>
      <c r="E18" s="48"/>
      <c r="F18" s="1" t="s">
        <v>182</v>
      </c>
    </row>
    <row r="19" spans="1:7" ht="243.75" customHeight="1" x14ac:dyDescent="0.25">
      <c r="A19" s="67"/>
      <c r="B19" s="10"/>
      <c r="C19" s="1" t="s">
        <v>70</v>
      </c>
      <c r="D19" s="45"/>
      <c r="E19" s="48"/>
      <c r="F19" s="1" t="s">
        <v>183</v>
      </c>
    </row>
    <row r="20" spans="1:7" ht="90" x14ac:dyDescent="0.25">
      <c r="A20" s="67" t="s">
        <v>10</v>
      </c>
      <c r="B20" s="12"/>
      <c r="C20" s="1" t="s">
        <v>71</v>
      </c>
      <c r="D20" s="45"/>
      <c r="E20" s="47">
        <v>15000</v>
      </c>
      <c r="F20" s="1" t="s">
        <v>11</v>
      </c>
    </row>
    <row r="21" spans="1:7" ht="45" x14ac:dyDescent="0.25">
      <c r="A21" s="67"/>
      <c r="B21" s="11"/>
      <c r="C21" s="1" t="s">
        <v>72</v>
      </c>
      <c r="D21" s="45"/>
      <c r="E21" s="49"/>
      <c r="F21" s="1" t="s">
        <v>215</v>
      </c>
    </row>
    <row r="22" spans="1:7" ht="45" x14ac:dyDescent="0.25">
      <c r="A22" s="67"/>
      <c r="B22" s="11"/>
      <c r="C22" s="1" t="s">
        <v>73</v>
      </c>
      <c r="D22" s="45"/>
      <c r="E22" s="49"/>
      <c r="F22" s="1" t="s">
        <v>236</v>
      </c>
    </row>
    <row r="23" spans="1:7" ht="29.25" customHeight="1" x14ac:dyDescent="0.25">
      <c r="A23" s="67" t="s">
        <v>12</v>
      </c>
      <c r="B23" s="6"/>
      <c r="C23" s="1" t="s">
        <v>74</v>
      </c>
      <c r="D23" s="45"/>
      <c r="E23" s="49"/>
      <c r="F23" s="1" t="s">
        <v>14</v>
      </c>
    </row>
    <row r="24" spans="1:7" ht="63" customHeight="1" x14ac:dyDescent="0.25">
      <c r="A24" s="67"/>
      <c r="B24" s="4"/>
      <c r="C24" s="1" t="s">
        <v>75</v>
      </c>
      <c r="D24" s="46">
        <v>50000</v>
      </c>
      <c r="E24" s="50">
        <v>0</v>
      </c>
      <c r="F24" s="1" t="s">
        <v>99</v>
      </c>
      <c r="G24" s="7"/>
    </row>
    <row r="25" spans="1:7" ht="15" customHeight="1" x14ac:dyDescent="0.25">
      <c r="A25" s="67"/>
      <c r="B25" s="5"/>
      <c r="C25" s="1" t="s">
        <v>76</v>
      </c>
      <c r="D25" s="45">
        <v>5000</v>
      </c>
      <c r="E25" s="49"/>
      <c r="F25" s="69" t="s">
        <v>13</v>
      </c>
    </row>
    <row r="26" spans="1:7" ht="30" x14ac:dyDescent="0.25">
      <c r="A26" s="67"/>
      <c r="B26" s="5"/>
      <c r="C26" s="1" t="s">
        <v>77</v>
      </c>
      <c r="D26" s="45">
        <v>5000</v>
      </c>
      <c r="E26" s="49"/>
      <c r="F26" s="69"/>
    </row>
    <row r="27" spans="1:7" ht="30" x14ac:dyDescent="0.25">
      <c r="A27" s="67"/>
      <c r="B27" s="5"/>
      <c r="C27" s="1" t="s">
        <v>78</v>
      </c>
      <c r="D27" s="45">
        <v>10000</v>
      </c>
      <c r="E27" s="49"/>
      <c r="F27" s="69"/>
    </row>
    <row r="28" spans="1:7" ht="47.25" customHeight="1" x14ac:dyDescent="0.25">
      <c r="A28" s="67" t="s">
        <v>15</v>
      </c>
      <c r="B28" s="5"/>
      <c r="C28" s="1" t="s">
        <v>79</v>
      </c>
      <c r="D28" s="45">
        <v>5000</v>
      </c>
      <c r="E28" s="50">
        <v>0</v>
      </c>
      <c r="F28" s="70" t="s">
        <v>18</v>
      </c>
    </row>
    <row r="29" spans="1:7" ht="48.75" customHeight="1" x14ac:dyDescent="0.25">
      <c r="A29" s="67"/>
      <c r="B29" s="5"/>
      <c r="C29" s="1" t="s">
        <v>80</v>
      </c>
      <c r="D29" s="45">
        <v>5000</v>
      </c>
      <c r="E29" s="50">
        <v>0</v>
      </c>
      <c r="F29" s="71"/>
    </row>
    <row r="30" spans="1:7" ht="163.5" customHeight="1" x14ac:dyDescent="0.25">
      <c r="A30" s="67"/>
      <c r="B30" s="13"/>
      <c r="C30" s="1" t="s">
        <v>81</v>
      </c>
      <c r="D30" s="45">
        <v>5000</v>
      </c>
      <c r="E30" s="23" t="s">
        <v>98</v>
      </c>
      <c r="F30" s="1" t="s">
        <v>16</v>
      </c>
    </row>
    <row r="31" spans="1:7" ht="48" customHeight="1" x14ac:dyDescent="0.25">
      <c r="A31" s="67" t="s">
        <v>17</v>
      </c>
      <c r="B31" s="6"/>
      <c r="C31" s="1" t="s">
        <v>82</v>
      </c>
      <c r="D31" s="45"/>
      <c r="F31" s="1" t="s">
        <v>216</v>
      </c>
    </row>
    <row r="32" spans="1:7" x14ac:dyDescent="0.25">
      <c r="A32" s="67"/>
      <c r="B32" s="6"/>
      <c r="C32" s="1" t="s">
        <v>83</v>
      </c>
      <c r="D32" s="45"/>
      <c r="F32" s="1" t="s">
        <v>19</v>
      </c>
    </row>
    <row r="33" spans="1:7" ht="30" x14ac:dyDescent="0.25">
      <c r="A33" s="67"/>
      <c r="B33" s="6"/>
      <c r="C33" s="1" t="s">
        <v>84</v>
      </c>
      <c r="D33" s="45"/>
      <c r="F33" s="1" t="s">
        <v>20</v>
      </c>
    </row>
    <row r="34" spans="1:7" ht="65.25" customHeight="1" x14ac:dyDescent="0.25">
      <c r="A34" s="67"/>
      <c r="B34" s="6"/>
      <c r="C34" s="1" t="s">
        <v>85</v>
      </c>
      <c r="D34" s="45">
        <v>25000</v>
      </c>
      <c r="E34" s="46">
        <v>8000</v>
      </c>
      <c r="F34" s="1" t="s">
        <v>217</v>
      </c>
    </row>
    <row r="35" spans="1:7" ht="30" x14ac:dyDescent="0.25">
      <c r="A35" s="67"/>
      <c r="B35" s="6"/>
      <c r="C35" s="1" t="s">
        <v>86</v>
      </c>
      <c r="D35" s="46">
        <v>5000</v>
      </c>
      <c r="E35" s="46">
        <v>5400</v>
      </c>
      <c r="F35" s="1" t="s">
        <v>21</v>
      </c>
    </row>
    <row r="36" spans="1:7" ht="45" x14ac:dyDescent="0.25">
      <c r="A36" s="67"/>
      <c r="B36" s="6"/>
      <c r="C36" s="1" t="s">
        <v>87</v>
      </c>
      <c r="D36" s="45"/>
      <c r="E36" s="51"/>
      <c r="F36" s="1" t="s">
        <v>218</v>
      </c>
    </row>
    <row r="37" spans="1:7" ht="75" customHeight="1" x14ac:dyDescent="0.25">
      <c r="A37" s="67" t="s">
        <v>23</v>
      </c>
      <c r="B37" s="5"/>
      <c r="C37" s="1" t="s">
        <v>88</v>
      </c>
      <c r="D37" s="45">
        <v>10000</v>
      </c>
      <c r="E37" s="46">
        <v>0</v>
      </c>
      <c r="F37" s="1" t="s">
        <v>24</v>
      </c>
    </row>
    <row r="38" spans="1:7" ht="75" x14ac:dyDescent="0.25">
      <c r="A38" s="67"/>
      <c r="C38" s="1" t="s">
        <v>223</v>
      </c>
      <c r="D38" s="45"/>
      <c r="E38" s="51"/>
      <c r="F38" s="1" t="s">
        <v>25</v>
      </c>
    </row>
    <row r="39" spans="1:7" ht="75" x14ac:dyDescent="0.25">
      <c r="A39" s="67"/>
      <c r="B39" s="6"/>
      <c r="C39" s="1" t="s">
        <v>89</v>
      </c>
      <c r="D39" s="45"/>
      <c r="E39" s="51"/>
      <c r="F39" s="15" t="s">
        <v>219</v>
      </c>
      <c r="G39" t="s">
        <v>220</v>
      </c>
    </row>
    <row r="40" spans="1:7" x14ac:dyDescent="0.25">
      <c r="A40" s="67"/>
      <c r="C40" s="1" t="s">
        <v>90</v>
      </c>
      <c r="D40" s="45"/>
      <c r="E40" s="51"/>
      <c r="F40" s="69" t="s">
        <v>221</v>
      </c>
    </row>
    <row r="41" spans="1:7" x14ac:dyDescent="0.25">
      <c r="A41" s="67"/>
      <c r="C41" s="1" t="s">
        <v>91</v>
      </c>
      <c r="D41" s="45"/>
      <c r="E41" s="51"/>
      <c r="F41" s="69"/>
    </row>
    <row r="42" spans="1:7" ht="151.5" customHeight="1" x14ac:dyDescent="0.25">
      <c r="A42" s="19" t="s">
        <v>26</v>
      </c>
      <c r="B42" s="6"/>
      <c r="C42" s="1" t="s">
        <v>92</v>
      </c>
      <c r="D42" s="45">
        <v>50000</v>
      </c>
      <c r="E42" s="51"/>
      <c r="F42" s="1" t="s">
        <v>246</v>
      </c>
    </row>
    <row r="43" spans="1:7" x14ac:dyDescent="0.25">
      <c r="C43" s="24" t="s">
        <v>97</v>
      </c>
      <c r="D43" s="45">
        <f>SUM(D2:D42)</f>
        <v>367000</v>
      </c>
      <c r="E43" s="51">
        <f>SUM(E2:E42)</f>
        <v>87400</v>
      </c>
    </row>
  </sheetData>
  <mergeCells count="14">
    <mergeCell ref="A37:A41"/>
    <mergeCell ref="F40:F41"/>
    <mergeCell ref="A23:A27"/>
    <mergeCell ref="F25:F27"/>
    <mergeCell ref="A28:A30"/>
    <mergeCell ref="A31:A36"/>
    <mergeCell ref="F28:F29"/>
    <mergeCell ref="A20:A22"/>
    <mergeCell ref="F7:F8"/>
    <mergeCell ref="F9:F14"/>
    <mergeCell ref="A2:A6"/>
    <mergeCell ref="F2:F6"/>
    <mergeCell ref="A7:A14"/>
    <mergeCell ref="A15:A19"/>
  </mergeCells>
  <hyperlinks>
    <hyperlink ref="G2" r:id="rId1"/>
  </hyperlinks>
  <pageMargins left="0.7" right="0.7" top="0.75" bottom="0.75" header="0.3" footer="0.3"/>
  <pageSetup paperSize="9"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zoomScale="90" zoomScaleNormal="90" workbookViewId="0">
      <pane ySplit="1" topLeftCell="A25" activePane="bottomLeft" state="frozen"/>
      <selection pane="bottomLeft" activeCell="D28" sqref="D28"/>
    </sheetView>
  </sheetViews>
  <sheetFormatPr defaultColWidth="8.85546875" defaultRowHeight="15" x14ac:dyDescent="0.25"/>
  <cols>
    <col min="1" max="1" width="39.7109375" style="1" customWidth="1"/>
    <col min="2" max="2" width="8.42578125" style="1" customWidth="1"/>
    <col min="3" max="3" width="61" style="1" customWidth="1"/>
    <col min="4" max="4" width="82.7109375" style="1" customWidth="1"/>
    <col min="5" max="5" width="46.85546875" style="1" customWidth="1"/>
    <col min="6" max="6" width="31" customWidth="1"/>
  </cols>
  <sheetData>
    <row r="1" spans="1:6" s="55" customFormat="1" x14ac:dyDescent="0.25">
      <c r="A1" s="52" t="s">
        <v>28</v>
      </c>
      <c r="B1" s="52" t="s">
        <v>8</v>
      </c>
      <c r="C1" s="52" t="s">
        <v>29</v>
      </c>
      <c r="D1" s="52" t="s">
        <v>2</v>
      </c>
      <c r="E1" s="52" t="s">
        <v>103</v>
      </c>
      <c r="F1" s="55" t="s">
        <v>95</v>
      </c>
    </row>
    <row r="2" spans="1:6" ht="149.25" customHeight="1" x14ac:dyDescent="0.25">
      <c r="A2" s="72" t="s">
        <v>32</v>
      </c>
      <c r="B2" s="38" t="s">
        <v>185</v>
      </c>
      <c r="D2" s="1" t="s">
        <v>224</v>
      </c>
      <c r="E2" s="32"/>
    </row>
    <row r="3" spans="1:6" ht="259.5" customHeight="1" x14ac:dyDescent="0.25">
      <c r="A3" s="72"/>
      <c r="B3" s="17"/>
      <c r="C3" s="1" t="s">
        <v>30</v>
      </c>
      <c r="D3" s="1" t="s">
        <v>222</v>
      </c>
    </row>
    <row r="4" spans="1:6" ht="216.75" customHeight="1" x14ac:dyDescent="0.25">
      <c r="A4" s="72"/>
      <c r="B4" s="17"/>
      <c r="C4" s="1" t="s">
        <v>35</v>
      </c>
      <c r="D4" s="1" t="s">
        <v>36</v>
      </c>
      <c r="E4" s="1" t="s">
        <v>191</v>
      </c>
      <c r="F4" s="25" t="s">
        <v>100</v>
      </c>
    </row>
    <row r="5" spans="1:6" ht="119.25" customHeight="1" x14ac:dyDescent="0.25">
      <c r="A5" s="72" t="s">
        <v>31</v>
      </c>
      <c r="B5" s="34" t="s">
        <v>185</v>
      </c>
      <c r="D5" s="1" t="s">
        <v>197</v>
      </c>
      <c r="F5" s="18" t="s">
        <v>101</v>
      </c>
    </row>
    <row r="6" spans="1:6" ht="60" x14ac:dyDescent="0.25">
      <c r="A6" s="72"/>
      <c r="B6" s="6"/>
      <c r="C6" s="14" t="s">
        <v>34</v>
      </c>
      <c r="D6" s="14" t="s">
        <v>202</v>
      </c>
      <c r="E6" s="14"/>
    </row>
    <row r="7" spans="1:6" ht="177" customHeight="1" x14ac:dyDescent="0.25">
      <c r="A7" s="72"/>
      <c r="B7" s="6"/>
      <c r="C7" s="14" t="s">
        <v>109</v>
      </c>
      <c r="D7" s="14" t="s">
        <v>112</v>
      </c>
      <c r="E7" s="14"/>
      <c r="F7" s="34" t="s">
        <v>111</v>
      </c>
    </row>
    <row r="8" spans="1:6" ht="90" x14ac:dyDescent="0.25">
      <c r="A8" s="72"/>
      <c r="B8" s="62"/>
      <c r="C8" s="14" t="s">
        <v>225</v>
      </c>
      <c r="D8" s="14" t="s">
        <v>186</v>
      </c>
      <c r="E8" s="14" t="s">
        <v>198</v>
      </c>
    </row>
    <row r="9" spans="1:6" ht="287.25" customHeight="1" x14ac:dyDescent="0.25">
      <c r="A9" s="72"/>
      <c r="B9" s="6"/>
      <c r="C9" s="15" t="s">
        <v>40</v>
      </c>
      <c r="D9" s="14" t="s">
        <v>199</v>
      </c>
      <c r="E9" s="14"/>
      <c r="F9" s="37" t="s">
        <v>123</v>
      </c>
    </row>
    <row r="10" spans="1:6" ht="84" customHeight="1" x14ac:dyDescent="0.25">
      <c r="A10" s="72" t="s">
        <v>33</v>
      </c>
      <c r="B10" s="34" t="s">
        <v>185</v>
      </c>
      <c r="D10" s="14" t="s">
        <v>102</v>
      </c>
      <c r="E10" s="14"/>
    </row>
    <row r="11" spans="1:6" ht="91.5" customHeight="1" x14ac:dyDescent="0.25">
      <c r="A11" s="72"/>
      <c r="B11" s="6"/>
      <c r="C11" s="14" t="s">
        <v>41</v>
      </c>
      <c r="D11" s="14" t="s">
        <v>200</v>
      </c>
      <c r="E11" s="14"/>
    </row>
    <row r="12" spans="1:6" ht="91.5" customHeight="1" x14ac:dyDescent="0.25">
      <c r="A12" s="72"/>
      <c r="B12" s="6"/>
      <c r="C12" s="14" t="s">
        <v>110</v>
      </c>
      <c r="D12" s="14" t="s">
        <v>201</v>
      </c>
      <c r="E12" s="14"/>
    </row>
    <row r="13" spans="1:6" ht="303" customHeight="1" x14ac:dyDescent="0.25">
      <c r="A13" s="72" t="s">
        <v>37</v>
      </c>
      <c r="B13" s="1" t="s">
        <v>185</v>
      </c>
      <c r="D13" s="1" t="s">
        <v>38</v>
      </c>
    </row>
    <row r="14" spans="1:6" ht="255" x14ac:dyDescent="0.25">
      <c r="A14" s="72"/>
      <c r="B14" s="60"/>
      <c r="C14" s="1" t="s">
        <v>39</v>
      </c>
      <c r="D14" s="19" t="s">
        <v>203</v>
      </c>
      <c r="E14" s="19"/>
    </row>
    <row r="15" spans="1:6" ht="125.25" customHeight="1" x14ac:dyDescent="0.25">
      <c r="A15" s="72"/>
      <c r="B15" s="12"/>
      <c r="C15" s="1" t="s">
        <v>43</v>
      </c>
      <c r="D15" s="16" t="s">
        <v>204</v>
      </c>
      <c r="E15" s="16"/>
    </row>
    <row r="16" spans="1:6" ht="93" customHeight="1" x14ac:dyDescent="0.25">
      <c r="A16" s="72"/>
      <c r="B16" s="12"/>
      <c r="C16" s="1" t="s">
        <v>44</v>
      </c>
      <c r="D16" s="1" t="s">
        <v>205</v>
      </c>
    </row>
    <row r="17" spans="1:6" ht="141" customHeight="1" x14ac:dyDescent="0.25">
      <c r="A17" s="72"/>
      <c r="B17" s="13"/>
      <c r="C17" s="1" t="s">
        <v>45</v>
      </c>
      <c r="D17" s="1" t="s">
        <v>206</v>
      </c>
      <c r="E17" s="1" t="s">
        <v>190</v>
      </c>
    </row>
    <row r="18" spans="1:6" ht="183.75" customHeight="1" x14ac:dyDescent="0.25">
      <c r="A18" s="72"/>
      <c r="B18" s="6"/>
      <c r="C18" s="1" t="s">
        <v>46</v>
      </c>
      <c r="D18" s="1" t="s">
        <v>207</v>
      </c>
    </row>
    <row r="19" spans="1:6" ht="131.25" customHeight="1" x14ac:dyDescent="0.25">
      <c r="A19" s="72" t="s">
        <v>42</v>
      </c>
      <c r="B19"/>
      <c r="D19" s="1" t="s">
        <v>184</v>
      </c>
    </row>
    <row r="20" spans="1:6" ht="108" customHeight="1" x14ac:dyDescent="0.25">
      <c r="A20" s="72"/>
      <c r="B20" s="13"/>
      <c r="C20" s="1" t="s">
        <v>48</v>
      </c>
      <c r="D20" s="1" t="s">
        <v>208</v>
      </c>
    </row>
    <row r="21" spans="1:6" ht="149.25" customHeight="1" x14ac:dyDescent="0.25">
      <c r="A21" s="72" t="s">
        <v>47</v>
      </c>
      <c r="B21" s="13"/>
      <c r="C21" s="1" t="s">
        <v>49</v>
      </c>
      <c r="D21" s="1" t="s">
        <v>187</v>
      </c>
      <c r="E21" s="1" t="s">
        <v>189</v>
      </c>
    </row>
    <row r="22" spans="1:6" ht="120.75" customHeight="1" x14ac:dyDescent="0.25">
      <c r="A22" s="72"/>
      <c r="B22" s="12"/>
      <c r="C22" s="1" t="s">
        <v>50</v>
      </c>
      <c r="D22" s="14" t="s">
        <v>209</v>
      </c>
      <c r="E22" s="14" t="s">
        <v>188</v>
      </c>
    </row>
    <row r="23" spans="1:6" ht="159.75" customHeight="1" x14ac:dyDescent="0.25">
      <c r="A23" s="72"/>
      <c r="B23" s="12"/>
      <c r="C23" s="1" t="s">
        <v>51</v>
      </c>
      <c r="D23" s="1" t="s">
        <v>210</v>
      </c>
    </row>
    <row r="24" spans="1:6" ht="409.5" customHeight="1" x14ac:dyDescent="0.25">
      <c r="A24" s="72" t="s">
        <v>52</v>
      </c>
      <c r="B24" s="1" t="s">
        <v>185</v>
      </c>
      <c r="D24" s="33" t="s">
        <v>93</v>
      </c>
      <c r="E24" s="15"/>
    </row>
    <row r="25" spans="1:6" ht="165" x14ac:dyDescent="0.25">
      <c r="A25" s="72"/>
      <c r="B25" s="61"/>
      <c r="C25" s="1" t="s">
        <v>53</v>
      </c>
      <c r="D25" s="67" t="s">
        <v>211</v>
      </c>
      <c r="E25" s="2"/>
    </row>
    <row r="26" spans="1:6" ht="83.25" customHeight="1" x14ac:dyDescent="0.25">
      <c r="A26" s="72"/>
      <c r="B26" s="11"/>
      <c r="C26" s="1" t="s">
        <v>54</v>
      </c>
      <c r="D26" s="67"/>
      <c r="E26" s="2"/>
    </row>
    <row r="27" spans="1:6" ht="206.25" customHeight="1" x14ac:dyDescent="0.25">
      <c r="A27" s="72"/>
      <c r="B27" s="11"/>
      <c r="C27" s="1" t="s">
        <v>55</v>
      </c>
      <c r="D27" s="35" t="s">
        <v>113</v>
      </c>
      <c r="E27" s="2"/>
    </row>
    <row r="28" spans="1:6" ht="135" x14ac:dyDescent="0.25">
      <c r="B28" s="12"/>
      <c r="C28" s="1" t="s">
        <v>240</v>
      </c>
      <c r="D28" s="1" t="s">
        <v>241</v>
      </c>
      <c r="F28" s="18" t="s">
        <v>242</v>
      </c>
    </row>
  </sheetData>
  <mergeCells count="8">
    <mergeCell ref="A2:A4"/>
    <mergeCell ref="A13:A18"/>
    <mergeCell ref="A5:A9"/>
    <mergeCell ref="A10:A12"/>
    <mergeCell ref="D25:D26"/>
    <mergeCell ref="A19:A20"/>
    <mergeCell ref="A21:A23"/>
    <mergeCell ref="A24:A27"/>
  </mergeCells>
  <hyperlinks>
    <hyperlink ref="F5" r:id="rId1"/>
    <hyperlink ref="F9" r:id="rId2"/>
    <hyperlink ref="F28" r:id="rId3"/>
  </hyperlinks>
  <pageMargins left="0.7" right="0.7" top="0.75" bottom="0.75" header="0.3" footer="0.3"/>
  <pageSetup paperSize="9" orientation="portrait" r:id="rId4"/>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pane ySplit="1" topLeftCell="A26" activePane="bottomLeft" state="frozen"/>
      <selection pane="bottomLeft" activeCell="D29" sqref="D29"/>
    </sheetView>
  </sheetViews>
  <sheetFormatPr defaultColWidth="8.85546875" defaultRowHeight="15" x14ac:dyDescent="0.25"/>
  <cols>
    <col min="1" max="1" width="23.85546875" customWidth="1"/>
    <col min="2" max="2" width="80.42578125" style="34" customWidth="1"/>
    <col min="3" max="3" width="7" customWidth="1"/>
    <col min="4" max="4" width="27.7109375" style="38" customWidth="1"/>
    <col min="5" max="5" width="100.140625" style="39" customWidth="1"/>
  </cols>
  <sheetData>
    <row r="1" spans="1:5" s="56" customFormat="1" x14ac:dyDescent="0.25">
      <c r="A1" s="56" t="s">
        <v>127</v>
      </c>
      <c r="B1" s="57" t="s">
        <v>125</v>
      </c>
      <c r="C1" s="56" t="s">
        <v>8</v>
      </c>
      <c r="D1" s="58" t="s">
        <v>126</v>
      </c>
      <c r="E1" s="59" t="s">
        <v>2</v>
      </c>
    </row>
    <row r="2" spans="1:5" ht="29.25" customHeight="1" x14ac:dyDescent="0.25">
      <c r="A2" s="67" t="s">
        <v>134</v>
      </c>
      <c r="B2" s="34" t="s">
        <v>128</v>
      </c>
      <c r="C2" s="6"/>
      <c r="D2" s="38" t="s">
        <v>158</v>
      </c>
      <c r="E2" s="35" t="s">
        <v>173</v>
      </c>
    </row>
    <row r="3" spans="1:5" ht="21" customHeight="1" x14ac:dyDescent="0.25">
      <c r="A3" s="67"/>
      <c r="B3" s="34" t="s">
        <v>129</v>
      </c>
      <c r="C3" s="6"/>
      <c r="D3" s="38" t="s">
        <v>158</v>
      </c>
      <c r="E3" s="73" t="s">
        <v>174</v>
      </c>
    </row>
    <row r="4" spans="1:5" ht="42.75" customHeight="1" x14ac:dyDescent="0.25">
      <c r="A4" s="67"/>
      <c r="B4" s="34" t="s">
        <v>130</v>
      </c>
      <c r="C4" s="6"/>
      <c r="D4" s="38" t="s">
        <v>158</v>
      </c>
      <c r="E4" s="73"/>
    </row>
    <row r="5" spans="1:5" ht="61.5" customHeight="1" x14ac:dyDescent="0.25">
      <c r="A5" s="67"/>
      <c r="B5" s="34" t="s">
        <v>131</v>
      </c>
      <c r="C5" s="6"/>
      <c r="D5" s="38" t="s">
        <v>158</v>
      </c>
      <c r="E5" s="73"/>
    </row>
    <row r="6" spans="1:5" ht="76.5" customHeight="1" x14ac:dyDescent="0.25">
      <c r="A6" s="67"/>
      <c r="B6" s="34" t="s">
        <v>132</v>
      </c>
      <c r="C6" s="6"/>
      <c r="D6" s="38" t="s">
        <v>159</v>
      </c>
      <c r="E6" s="35" t="s">
        <v>175</v>
      </c>
    </row>
    <row r="7" spans="1:5" ht="64.5" customHeight="1" x14ac:dyDescent="0.25">
      <c r="A7" s="67"/>
      <c r="B7" s="34" t="s">
        <v>156</v>
      </c>
      <c r="C7" s="6"/>
      <c r="D7" s="38" t="s">
        <v>159</v>
      </c>
      <c r="E7" s="35" t="s">
        <v>176</v>
      </c>
    </row>
    <row r="8" spans="1:5" ht="150" customHeight="1" x14ac:dyDescent="0.25">
      <c r="A8" s="67"/>
      <c r="B8" s="1" t="s">
        <v>133</v>
      </c>
      <c r="C8" s="6"/>
      <c r="D8" s="38" t="s">
        <v>160</v>
      </c>
      <c r="E8" s="35" t="s">
        <v>178</v>
      </c>
    </row>
    <row r="9" spans="1:5" ht="138" customHeight="1" x14ac:dyDescent="0.25">
      <c r="A9" s="67"/>
      <c r="B9" s="34" t="s">
        <v>155</v>
      </c>
      <c r="D9" s="38" t="s">
        <v>161</v>
      </c>
      <c r="E9" s="39" t="s">
        <v>179</v>
      </c>
    </row>
    <row r="10" spans="1:5" ht="62.25" customHeight="1" x14ac:dyDescent="0.25">
      <c r="A10" s="67" t="s">
        <v>135</v>
      </c>
      <c r="B10" s="34" t="s">
        <v>177</v>
      </c>
      <c r="C10" s="6"/>
      <c r="D10" s="38" t="s">
        <v>162</v>
      </c>
      <c r="E10" s="35" t="s">
        <v>22</v>
      </c>
    </row>
    <row r="11" spans="1:5" ht="30" x14ac:dyDescent="0.25">
      <c r="A11" s="67"/>
      <c r="B11" s="34" t="s">
        <v>136</v>
      </c>
      <c r="C11" s="6"/>
      <c r="D11" s="38" t="s">
        <v>163</v>
      </c>
      <c r="E11" s="35" t="s">
        <v>244</v>
      </c>
    </row>
    <row r="12" spans="1:5" ht="45" x14ac:dyDescent="0.25">
      <c r="A12" s="67"/>
      <c r="B12" s="34" t="s">
        <v>137</v>
      </c>
      <c r="C12" s="6"/>
      <c r="D12" s="38" t="s">
        <v>163</v>
      </c>
      <c r="E12" s="35" t="s">
        <v>180</v>
      </c>
    </row>
    <row r="13" spans="1:5" ht="45" x14ac:dyDescent="0.25">
      <c r="A13" s="67"/>
      <c r="B13" s="34" t="s">
        <v>138</v>
      </c>
      <c r="C13" s="6"/>
      <c r="D13" s="38" t="s">
        <v>164</v>
      </c>
      <c r="E13" s="38" t="s">
        <v>235</v>
      </c>
    </row>
    <row r="14" spans="1:5" ht="45" x14ac:dyDescent="0.25">
      <c r="A14" s="67"/>
      <c r="B14" s="34" t="s">
        <v>139</v>
      </c>
      <c r="C14" s="6"/>
      <c r="D14" s="38" t="s">
        <v>164</v>
      </c>
      <c r="E14" s="38" t="s">
        <v>181</v>
      </c>
    </row>
    <row r="15" spans="1:5" ht="60" customHeight="1" x14ac:dyDescent="0.25">
      <c r="A15" s="67"/>
      <c r="B15" s="34" t="s">
        <v>140</v>
      </c>
      <c r="C15" s="6"/>
      <c r="D15" s="38" t="s">
        <v>164</v>
      </c>
      <c r="E15" s="38" t="s">
        <v>235</v>
      </c>
    </row>
    <row r="16" spans="1:5" ht="60" x14ac:dyDescent="0.25">
      <c r="A16" s="67"/>
      <c r="B16" s="34" t="s">
        <v>141</v>
      </c>
      <c r="C16" s="6"/>
      <c r="D16" s="38" t="s">
        <v>164</v>
      </c>
      <c r="E16" s="35" t="s">
        <v>231</v>
      </c>
    </row>
    <row r="17" spans="1:5" ht="105" x14ac:dyDescent="0.25">
      <c r="A17" s="67"/>
      <c r="B17" s="34" t="s">
        <v>142</v>
      </c>
      <c r="C17" s="6"/>
      <c r="D17" s="38" t="s">
        <v>165</v>
      </c>
      <c r="E17" s="35" t="s">
        <v>232</v>
      </c>
    </row>
    <row r="18" spans="1:5" ht="90" x14ac:dyDescent="0.25">
      <c r="A18" s="67"/>
      <c r="B18" s="34" t="s">
        <v>143</v>
      </c>
      <c r="C18" s="5"/>
      <c r="D18" s="38" t="s">
        <v>166</v>
      </c>
      <c r="E18" s="63"/>
    </row>
    <row r="19" spans="1:5" ht="45" x14ac:dyDescent="0.25">
      <c r="A19" s="67"/>
      <c r="B19" s="34" t="s">
        <v>144</v>
      </c>
      <c r="C19" s="6"/>
      <c r="D19" s="38" t="s">
        <v>167</v>
      </c>
      <c r="E19" s="35" t="s">
        <v>233</v>
      </c>
    </row>
    <row r="20" spans="1:5" ht="60" x14ac:dyDescent="0.25">
      <c r="A20" s="67"/>
      <c r="B20" s="34" t="s">
        <v>145</v>
      </c>
      <c r="C20" s="5"/>
      <c r="D20" s="38" t="s">
        <v>167</v>
      </c>
      <c r="E20" s="63"/>
    </row>
    <row r="21" spans="1:5" ht="30" x14ac:dyDescent="0.25">
      <c r="A21" s="67"/>
      <c r="B21" s="34" t="s">
        <v>146</v>
      </c>
      <c r="C21" s="6"/>
      <c r="D21" s="38" t="s">
        <v>167</v>
      </c>
      <c r="E21" s="63" t="s">
        <v>234</v>
      </c>
    </row>
    <row r="22" spans="1:5" ht="81.75" customHeight="1" x14ac:dyDescent="0.25">
      <c r="A22" s="67"/>
      <c r="B22" s="34" t="s">
        <v>147</v>
      </c>
      <c r="C22" s="5"/>
      <c r="D22" s="38" t="s">
        <v>168</v>
      </c>
    </row>
    <row r="23" spans="1:5" ht="60" x14ac:dyDescent="0.25">
      <c r="A23" s="67"/>
      <c r="B23" s="34" t="s">
        <v>148</v>
      </c>
      <c r="C23" s="5"/>
      <c r="D23" s="38" t="s">
        <v>169</v>
      </c>
    </row>
    <row r="24" spans="1:5" ht="45" x14ac:dyDescent="0.25">
      <c r="A24" s="67"/>
      <c r="B24" s="34" t="s">
        <v>149</v>
      </c>
      <c r="C24" s="5"/>
      <c r="D24" s="38" t="s">
        <v>170</v>
      </c>
    </row>
    <row r="25" spans="1:5" ht="45" x14ac:dyDescent="0.25">
      <c r="A25" s="67"/>
      <c r="B25" s="34" t="s">
        <v>150</v>
      </c>
      <c r="C25" s="5"/>
      <c r="D25" s="38" t="s">
        <v>170</v>
      </c>
    </row>
    <row r="26" spans="1:5" ht="41.25" customHeight="1" x14ac:dyDescent="0.25">
      <c r="A26" s="67" t="s">
        <v>157</v>
      </c>
      <c r="B26" s="34" t="s">
        <v>151</v>
      </c>
      <c r="D26" s="38" t="s">
        <v>170</v>
      </c>
    </row>
    <row r="27" spans="1:5" ht="49.5" customHeight="1" x14ac:dyDescent="0.25">
      <c r="A27" s="67"/>
      <c r="B27" s="34" t="s">
        <v>152</v>
      </c>
      <c r="D27" s="38" t="s">
        <v>171</v>
      </c>
    </row>
    <row r="28" spans="1:5" ht="120" x14ac:dyDescent="0.25">
      <c r="A28" s="67"/>
      <c r="B28" s="34" t="s">
        <v>153</v>
      </c>
      <c r="D28" s="38" t="s">
        <v>171</v>
      </c>
    </row>
    <row r="29" spans="1:5" ht="150" x14ac:dyDescent="0.25">
      <c r="A29" s="67"/>
      <c r="B29" s="34" t="s">
        <v>154</v>
      </c>
      <c r="D29" s="38" t="s">
        <v>172</v>
      </c>
    </row>
  </sheetData>
  <mergeCells count="4">
    <mergeCell ref="A2:A9"/>
    <mergeCell ref="A10:A25"/>
    <mergeCell ref="A26:A29"/>
    <mergeCell ref="E3:E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60"/>
  <sheetViews>
    <sheetView topLeftCell="A31" workbookViewId="0">
      <selection activeCell="R24" sqref="R24"/>
    </sheetView>
  </sheetViews>
  <sheetFormatPr defaultColWidth="8.85546875" defaultRowHeight="15" x14ac:dyDescent="0.25"/>
  <cols>
    <col min="2" max="2" width="37.7109375" customWidth="1"/>
    <col min="18" max="18" width="15" customWidth="1"/>
  </cols>
  <sheetData>
    <row r="3" spans="1:19" ht="30" customHeight="1" x14ac:dyDescent="0.25">
      <c r="B3" s="74" t="s">
        <v>237</v>
      </c>
      <c r="C3" s="74"/>
      <c r="R3" s="74" t="s">
        <v>237</v>
      </c>
      <c r="S3" s="74"/>
    </row>
    <row r="6" spans="1:19" x14ac:dyDescent="0.25">
      <c r="A6" s="3"/>
      <c r="B6" t="s">
        <v>114</v>
      </c>
      <c r="C6" s="3">
        <v>8</v>
      </c>
      <c r="R6" t="s">
        <v>114</v>
      </c>
      <c r="S6" s="3">
        <v>22</v>
      </c>
    </row>
    <row r="7" spans="1:19" x14ac:dyDescent="0.25">
      <c r="A7" s="3"/>
      <c r="B7" t="s">
        <v>115</v>
      </c>
      <c r="C7" s="3">
        <v>14</v>
      </c>
      <c r="R7" t="s">
        <v>115</v>
      </c>
      <c r="S7" s="3">
        <v>9</v>
      </c>
    </row>
    <row r="8" spans="1:19" x14ac:dyDescent="0.25">
      <c r="A8" s="3"/>
      <c r="B8" t="s">
        <v>117</v>
      </c>
      <c r="C8" s="3">
        <v>10</v>
      </c>
      <c r="R8" t="s">
        <v>117</v>
      </c>
      <c r="S8" s="3">
        <v>3</v>
      </c>
    </row>
    <row r="9" spans="1:19" x14ac:dyDescent="0.25">
      <c r="A9" s="3"/>
      <c r="B9" t="s">
        <v>116</v>
      </c>
      <c r="C9" s="3">
        <v>4</v>
      </c>
      <c r="R9" t="s">
        <v>119</v>
      </c>
      <c r="S9" s="3">
        <v>6</v>
      </c>
    </row>
    <row r="10" spans="1:19" x14ac:dyDescent="0.25">
      <c r="A10" s="3"/>
      <c r="B10" t="s">
        <v>119</v>
      </c>
      <c r="C10" s="3">
        <v>5</v>
      </c>
      <c r="R10" t="s">
        <v>118</v>
      </c>
      <c r="S10" s="36">
        <f>SUM(S6:S9)</f>
        <v>40</v>
      </c>
    </row>
    <row r="11" spans="1:19" x14ac:dyDescent="0.25">
      <c r="A11" s="36"/>
      <c r="B11" t="s">
        <v>118</v>
      </c>
      <c r="C11" s="36">
        <f>SUM(C6:C10)</f>
        <v>41</v>
      </c>
    </row>
    <row r="22" spans="2:3" ht="21" x14ac:dyDescent="0.35">
      <c r="B22" s="66" t="s">
        <v>238</v>
      </c>
      <c r="C22" s="66"/>
    </row>
    <row r="23" spans="2:3" ht="21" x14ac:dyDescent="0.35">
      <c r="B23" s="66" t="s">
        <v>120</v>
      </c>
      <c r="C23" s="66">
        <v>9</v>
      </c>
    </row>
    <row r="24" spans="2:3" ht="21" x14ac:dyDescent="0.35">
      <c r="B24" s="66" t="s">
        <v>121</v>
      </c>
      <c r="C24" s="66">
        <v>0</v>
      </c>
    </row>
    <row r="43" spans="2:3" x14ac:dyDescent="0.25">
      <c r="B43" t="s">
        <v>122</v>
      </c>
    </row>
    <row r="45" spans="2:3" x14ac:dyDescent="0.25">
      <c r="B45" t="s">
        <v>114</v>
      </c>
      <c r="C45">
        <v>14</v>
      </c>
    </row>
    <row r="46" spans="2:3" x14ac:dyDescent="0.25">
      <c r="B46" t="s">
        <v>115</v>
      </c>
      <c r="C46">
        <v>2</v>
      </c>
    </row>
    <row r="47" spans="2:3" x14ac:dyDescent="0.25">
      <c r="B47" t="s">
        <v>239</v>
      </c>
      <c r="C47">
        <v>5</v>
      </c>
    </row>
    <row r="48" spans="2:3" x14ac:dyDescent="0.25">
      <c r="B48" t="s">
        <v>118</v>
      </c>
      <c r="C48">
        <f>SUM(C45:C47)</f>
        <v>21</v>
      </c>
    </row>
    <row r="57" spans="2:3" x14ac:dyDescent="0.25">
      <c r="B57" t="s">
        <v>114</v>
      </c>
      <c r="C57">
        <v>17</v>
      </c>
    </row>
    <row r="58" spans="2:3" x14ac:dyDescent="0.25">
      <c r="B58" t="s">
        <v>115</v>
      </c>
      <c r="C58">
        <v>6</v>
      </c>
    </row>
    <row r="59" spans="2:3" x14ac:dyDescent="0.25">
      <c r="B59" t="s">
        <v>243</v>
      </c>
      <c r="C59">
        <v>1</v>
      </c>
    </row>
    <row r="60" spans="2:3" x14ac:dyDescent="0.25">
      <c r="B60" t="s">
        <v>245</v>
      </c>
      <c r="C60">
        <v>4</v>
      </c>
    </row>
  </sheetData>
  <mergeCells count="2">
    <mergeCell ref="B3:C3"/>
    <mergeCell ref="R3:S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Об отчете</vt:lpstr>
      <vt:lpstr>Исполнение Раб плана</vt:lpstr>
      <vt:lpstr>Стандарта ИПДО и рекомендаций</vt:lpstr>
      <vt:lpstr>Дорожной карты по БП</vt:lpstr>
      <vt:lpstr>Результаты и анализ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Годовой отчет ИПДО 2017</dc:title>
  <dc:creator>НС ИПДО</dc:creator>
  <cp:keywords>APR</cp:keywords>
  <cp:lastModifiedBy>Пользователь Windows</cp:lastModifiedBy>
  <cp:lastPrinted>2019-08-05T09:15:27Z</cp:lastPrinted>
  <dcterms:created xsi:type="dcterms:W3CDTF">2018-06-19T12:45:31Z</dcterms:created>
  <dcterms:modified xsi:type="dcterms:W3CDTF">2019-08-15T04:23:53Z</dcterms:modified>
</cp:coreProperties>
</file>