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showInkAnnotation="0" codeName="ThisWorkbook" autoCompressPictures="0"/>
  <mc:AlternateContent xmlns:mc="http://schemas.openxmlformats.org/markup-compatibility/2006">
    <mc:Choice Requires="x15">
      <x15ac:absPath xmlns:x15ac="http://schemas.microsoft.com/office/spreadsheetml/2010/11/ac" url="C:\Users\kr51\Google Drive\Open Data\06 - Guidance on Summary data\SDTs with data validation\"/>
    </mc:Choice>
  </mc:AlternateContent>
  <bookViews>
    <workbookView xWindow="2895" yWindow="5955" windowWidth="38955" windowHeight="16380" tabRatio="500"/>
  </bookViews>
  <sheets>
    <sheet name="Introduction" sheetId="6" r:id="rId1"/>
    <sheet name="1. About" sheetId="2" r:id="rId2"/>
    <sheet name="2. Contextual" sheetId="3" r:id="rId3"/>
    <sheet name="3. Revenues" sheetId="10" r:id="rId4"/>
    <sheet name="Revenues - example Norway" sheetId="9" r:id="rId5"/>
    <sheet name="Changelog" sheetId="11" state="hidden" r:id="rId6"/>
  </sheets>
  <calcPr calcId="171027" calcMode="manual" calcCompleted="0" calcOnSave="0"/>
</workbook>
</file>

<file path=xl/calcChain.xml><?xml version="1.0" encoding="utf-8"?>
<calcChain xmlns="http://schemas.openxmlformats.org/spreadsheetml/2006/main">
  <c r="I10" i="10" l="1"/>
  <c r="G55" i="10" l="1"/>
  <c r="H13" i="10" l="1"/>
  <c r="H55" i="10" s="1"/>
  <c r="C104" i="10" l="1"/>
  <c r="C103" i="10"/>
  <c r="N10" i="10" l="1"/>
  <c r="M10" i="10"/>
  <c r="L10" i="10"/>
  <c r="K10" i="10"/>
  <c r="J10" i="10"/>
  <c r="H10" i="9"/>
  <c r="H11" i="9"/>
  <c r="H12" i="9"/>
  <c r="H13" i="9"/>
  <c r="H56"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G56" i="9"/>
  <c r="H14" i="10"/>
  <c r="H15" i="10"/>
  <c r="H16" i="10"/>
  <c r="H18" i="10"/>
  <c r="H19" i="10"/>
  <c r="H22" i="10"/>
  <c r="H23" i="10"/>
  <c r="H21" i="10"/>
  <c r="H25" i="10"/>
  <c r="H26" i="10"/>
  <c r="H27" i="10"/>
  <c r="H31" i="10"/>
  <c r="H36" i="10"/>
  <c r="H37" i="10"/>
  <c r="H38" i="10"/>
  <c r="H40" i="10"/>
  <c r="H41" i="10"/>
  <c r="H43" i="10"/>
  <c r="H44" i="10"/>
  <c r="H45" i="10"/>
  <c r="H46" i="10"/>
  <c r="H48" i="10"/>
  <c r="H49" i="10"/>
  <c r="H50" i="10"/>
  <c r="H51" i="10"/>
  <c r="O9" i="9"/>
  <c r="P9" i="9"/>
  <c r="Q9" i="9"/>
  <c r="R9" i="9"/>
  <c r="S9" i="9"/>
  <c r="T9" i="9"/>
  <c r="U9" i="9"/>
  <c r="V9" i="9"/>
  <c r="W9" i="9"/>
  <c r="X9" i="9"/>
  <c r="Y9" i="9"/>
  <c r="Z9" i="9"/>
  <c r="AA9" i="9"/>
  <c r="AB9" i="9"/>
  <c r="AC9" i="9"/>
  <c r="AD9" i="9"/>
  <c r="AE9" i="9"/>
  <c r="AF9" i="9"/>
  <c r="AG9" i="9"/>
  <c r="AH9" i="9"/>
  <c r="AI9" i="9"/>
  <c r="AJ9" i="9"/>
  <c r="AK9" i="9"/>
  <c r="AL9" i="9"/>
  <c r="AM9" i="9"/>
  <c r="AN9" i="9"/>
  <c r="AO9" i="9"/>
  <c r="AP9" i="9"/>
  <c r="AQ9" i="9"/>
  <c r="AR9" i="9"/>
  <c r="AS9" i="9"/>
  <c r="AT9" i="9"/>
  <c r="AU9" i="9"/>
  <c r="AV9" i="9"/>
  <c r="AW9" i="9"/>
  <c r="AX9" i="9"/>
  <c r="AY9" i="9"/>
  <c r="AZ9" i="9"/>
  <c r="BA9" i="9"/>
  <c r="BB9" i="9"/>
  <c r="BC9" i="9"/>
  <c r="BD9" i="9"/>
  <c r="BE9" i="9"/>
  <c r="BF9" i="9"/>
  <c r="BG9" i="9"/>
  <c r="BH9" i="9"/>
  <c r="BI9" i="9"/>
  <c r="BJ9" i="9"/>
  <c r="BK9" i="9"/>
  <c r="BL9" i="9"/>
  <c r="BM9" i="9"/>
  <c r="BN9" i="9"/>
  <c r="BO9" i="9"/>
  <c r="BP9" i="9"/>
  <c r="BQ9" i="9"/>
  <c r="BR9" i="9"/>
  <c r="BS9" i="9"/>
  <c r="BT9" i="9"/>
  <c r="BU9" i="9"/>
  <c r="BV9" i="9"/>
  <c r="BW9" i="9"/>
  <c r="BX9" i="9"/>
  <c r="BY9" i="9"/>
  <c r="N9" i="9"/>
  <c r="M9" i="9"/>
  <c r="L9" i="9"/>
  <c r="K9" i="9"/>
  <c r="J9" i="9"/>
  <c r="I9" i="9"/>
</calcChain>
</file>

<file path=xl/sharedStrings.xml><?xml version="1.0" encoding="utf-8"?>
<sst xmlns="http://schemas.openxmlformats.org/spreadsheetml/2006/main" count="827" uniqueCount="380">
  <si>
    <t>Other revenue</t>
  </si>
  <si>
    <t>Commodities</t>
  </si>
  <si>
    <t>4Sea Energy AS</t>
  </si>
  <si>
    <t>A/S Norske Shell</t>
  </si>
  <si>
    <t>Bayerngas Norge AS</t>
  </si>
  <si>
    <t>not included</t>
  </si>
  <si>
    <t>not applicable</t>
  </si>
  <si>
    <t>included</t>
  </si>
  <si>
    <t>State Direct Financial Investment (Petoro)</t>
  </si>
  <si>
    <t>Dividend from ownership of Statoil</t>
  </si>
  <si>
    <t>Oil/gas</t>
  </si>
  <si>
    <t>Name of revenue stream in country</t>
  </si>
  <si>
    <t>Bayerngas Produksjon Norge AS</t>
  </si>
  <si>
    <t>BG Norge AS</t>
  </si>
  <si>
    <t>BP Norge AS</t>
  </si>
  <si>
    <t>Brigde Energy Norge AS</t>
  </si>
  <si>
    <t>Capricorn Norge AS</t>
  </si>
  <si>
    <t>Centrica Energi NUF</t>
  </si>
  <si>
    <t>Chevron Norge AS</t>
  </si>
  <si>
    <t>Concedo ASA</t>
  </si>
  <si>
    <t>ConocoPhillips Skandinavia AS</t>
  </si>
  <si>
    <t>Core Energy AS</t>
  </si>
  <si>
    <t>Dana Petroleum Norway AS2)</t>
  </si>
  <si>
    <t>Det Norske Oljeselskap ASA</t>
  </si>
  <si>
    <t>DONG E&amp;P Norge AS</t>
  </si>
  <si>
    <t>E&amp;P Holding AS</t>
  </si>
  <si>
    <t>E.ON E&amp;P Norge AS</t>
  </si>
  <si>
    <t>Edison International Norway Branch NUF</t>
  </si>
  <si>
    <t>Eni Norge AS</t>
  </si>
  <si>
    <t>EnQuest Norge AS</t>
  </si>
  <si>
    <t>Enterprise Oil Norge AS</t>
  </si>
  <si>
    <t>Explora Petroleum AS</t>
  </si>
  <si>
    <t>ExxonMobil Expl. and Prod. Norway AS2)</t>
  </si>
  <si>
    <t>Faroe Petroleum Norge AS</t>
  </si>
  <si>
    <t>Fortis Petroleum Norway AS</t>
  </si>
  <si>
    <t>Front Exploration AS</t>
  </si>
  <si>
    <t>GDF SUEZ E&amp;P Norge AS</t>
  </si>
  <si>
    <t>Hess Norge AS</t>
  </si>
  <si>
    <t>Idemitsu Petroleum Norge AS</t>
  </si>
  <si>
    <t>Infragas Norge AS</t>
  </si>
  <si>
    <t>Lotos Expl. and Prod.  Norge AS</t>
  </si>
  <si>
    <t>Lukoil Oil Company</t>
  </si>
  <si>
    <t>Lundin Norway AS</t>
  </si>
  <si>
    <t>Maersk Oil Norway AS</t>
  </si>
  <si>
    <t>Marathon Oil Norge AS</t>
  </si>
  <si>
    <t>Nexen Exploration Norge AS</t>
  </si>
  <si>
    <t>Njord Gas Infrastructure AS</t>
  </si>
  <si>
    <t>Noreco Norway AS</t>
  </si>
  <si>
    <t>Norpipe Oil AS</t>
  </si>
  <si>
    <t>Norsea Gas AS</t>
  </si>
  <si>
    <t>Norske AEDC AS</t>
  </si>
  <si>
    <t>North Energy ASA</t>
  </si>
  <si>
    <t>Norwegian Energy Company ASA</t>
  </si>
  <si>
    <t>OMV(Norge) AS</t>
  </si>
  <si>
    <t>Petoro AS</t>
  </si>
  <si>
    <t>Petrolia Norway AS</t>
  </si>
  <si>
    <t>PGNiG Norway AS</t>
  </si>
  <si>
    <t>Premier Oil Norge AS</t>
  </si>
  <si>
    <t>Repsol Exploración SA</t>
  </si>
  <si>
    <t>Repsol Exploration Norge AS</t>
  </si>
  <si>
    <t xml:space="preserve">RN Nordic Oil AS  </t>
  </si>
  <si>
    <t>Rocksource ASA</t>
  </si>
  <si>
    <t>RWE-DEA Norge AS</t>
  </si>
  <si>
    <t>Silex Gas Norway AS</t>
  </si>
  <si>
    <t>Skagen 44 AS</t>
  </si>
  <si>
    <t>Skeie Energy AS</t>
  </si>
  <si>
    <t>Solveig Gas Norway AS</t>
  </si>
  <si>
    <t>Statoil ASA</t>
  </si>
  <si>
    <t>Stratum Energy AS</t>
  </si>
  <si>
    <t>Suncor Energy Norge AS</t>
  </si>
  <si>
    <t>Svenska Petroleum Exploration AS</t>
  </si>
  <si>
    <t>Talisman Energy Norge AS</t>
  </si>
  <si>
    <t>Total E &amp; P Norge AS</t>
  </si>
  <si>
    <t>Tullow Oil (Bream) Norge AS</t>
  </si>
  <si>
    <t>Tullow Oil Norge AS</t>
  </si>
  <si>
    <t>Valiant Petroleum Norge AS</t>
  </si>
  <si>
    <t>VNG Norge AS</t>
  </si>
  <si>
    <t>Wintershall Norge AS</t>
  </si>
  <si>
    <t>Subtotals</t>
  </si>
  <si>
    <t>Legal name</t>
  </si>
  <si>
    <t>Identification #</t>
  </si>
  <si>
    <t>&lt;country name&gt;</t>
  </si>
  <si>
    <t>Start Date</t>
  </si>
  <si>
    <t>End Date</t>
  </si>
  <si>
    <t>&lt;company name&gt;</t>
  </si>
  <si>
    <t>Oil</t>
  </si>
  <si>
    <t>Gas</t>
  </si>
  <si>
    <t>Mining</t>
  </si>
  <si>
    <t>Other</t>
  </si>
  <si>
    <t>&lt;text&gt;</t>
  </si>
  <si>
    <t>&lt;URL&gt;</t>
  </si>
  <si>
    <t>Other file, link</t>
  </si>
  <si>
    <t>&lt;number&gt;</t>
  </si>
  <si>
    <t>By Revenue Stream</t>
  </si>
  <si>
    <t>By Company</t>
  </si>
  <si>
    <t>Entry</t>
  </si>
  <si>
    <t>Contextual information</t>
  </si>
  <si>
    <t>Information about awarding and transfer of licences</t>
  </si>
  <si>
    <t>Add rows as necessary to add other sectors</t>
  </si>
  <si>
    <t>&lt;date in this format: YYYY-MM-DD&gt;</t>
  </si>
  <si>
    <t>PDF</t>
  </si>
  <si>
    <t>If multiple files, add rows as necessary.</t>
  </si>
  <si>
    <t xml:space="preserve">   Part 2 addresses availability of contextual data, in line with requirements 3 and 4</t>
  </si>
  <si>
    <t>Fields marked in orange are required.</t>
  </si>
  <si>
    <t>Fields marked in yellow are optional.</t>
  </si>
  <si>
    <t>By Project</t>
  </si>
  <si>
    <t>Country</t>
  </si>
  <si>
    <t>Fiscal Year Covered in the Report</t>
  </si>
  <si>
    <t>Independent Administrator</t>
  </si>
  <si>
    <t>Date that the EITI Report was published (i.e., made publically available)</t>
  </si>
  <si>
    <t xml:space="preserve">Sectors Covered </t>
  </si>
  <si>
    <t>Web links to EITI Report, on the national EITI website</t>
  </si>
  <si>
    <t>The data will be used to populate the global EITI data repository, available on the international EITI website.</t>
  </si>
  <si>
    <t>The form has 3 parts (worksheets):</t>
  </si>
  <si>
    <t xml:space="preserve"> </t>
  </si>
  <si>
    <t>Entry. If yes, provide a reference to the relevant section in the EITI Report.</t>
  </si>
  <si>
    <t>Company 1</t>
  </si>
  <si>
    <t>Company 2</t>
  </si>
  <si>
    <t>Company 3</t>
  </si>
  <si>
    <t>Company 4</t>
  </si>
  <si>
    <t>Company 5</t>
  </si>
  <si>
    <t>Company 6</t>
  </si>
  <si>
    <t>Included in EITI Report</t>
  </si>
  <si>
    <t>Norges Bank</t>
  </si>
  <si>
    <t>Number of reporting government entities</t>
  </si>
  <si>
    <t>Number of reporting companies</t>
  </si>
  <si>
    <t>If no, provide a brief explanation.</t>
  </si>
  <si>
    <t>Publicly available registry of beneficial ownership</t>
  </si>
  <si>
    <t>Reporting currency</t>
  </si>
  <si>
    <t>11E</t>
  </si>
  <si>
    <t>Taxes</t>
  </si>
  <si>
    <t>111E</t>
  </si>
  <si>
    <t>Taxes on income, profits and capital gains</t>
  </si>
  <si>
    <t>1112E1</t>
  </si>
  <si>
    <t xml:space="preserve">   Ordinary taxes on income, profits and capital gains</t>
  </si>
  <si>
    <t>1112E2</t>
  </si>
  <si>
    <t xml:space="preserve">   Extraordinary taxes on income, profits and capital gains</t>
  </si>
  <si>
    <t>112E</t>
  </si>
  <si>
    <t>Taxes on payroll and workforce</t>
  </si>
  <si>
    <t>113E</t>
  </si>
  <si>
    <t>Taxes on property</t>
  </si>
  <si>
    <t>114E</t>
  </si>
  <si>
    <t>Taxes on goods and services</t>
  </si>
  <si>
    <t>1141E</t>
  </si>
  <si>
    <t xml:space="preserve">   General taxes on goods and services (VAT, sales tax, turnover tax)</t>
  </si>
  <si>
    <t>1142E</t>
  </si>
  <si>
    <t xml:space="preserve">   Excise taxes</t>
  </si>
  <si>
    <t>1143E</t>
  </si>
  <si>
    <t xml:space="preserve">   Profits of natural resource fiscal monopolies</t>
  </si>
  <si>
    <t>1145E</t>
  </si>
  <si>
    <t xml:space="preserve">   Taxes on use of goods/permission to use goods or perform activities</t>
  </si>
  <si>
    <t>114521E</t>
  </si>
  <si>
    <t xml:space="preserve">      Licence fees</t>
  </si>
  <si>
    <t>114522E</t>
  </si>
  <si>
    <t xml:space="preserve">      Emission and pollution taxes</t>
  </si>
  <si>
    <t>11451E</t>
  </si>
  <si>
    <t xml:space="preserve">      Motor vehicle taxes</t>
  </si>
  <si>
    <t>115E</t>
  </si>
  <si>
    <t>Taxes on international trade and transactions</t>
  </si>
  <si>
    <t>1151E</t>
  </si>
  <si>
    <t xml:space="preserve">   Customs and other import duties</t>
  </si>
  <si>
    <t>1152E</t>
  </si>
  <si>
    <t xml:space="preserve">   Taxes on exports</t>
  </si>
  <si>
    <t>1153E1</t>
  </si>
  <si>
    <t xml:space="preserve">   Profits of natural resource export monopolies</t>
  </si>
  <si>
    <t>116E</t>
  </si>
  <si>
    <t>Other taxes payable by natural resource companies</t>
  </si>
  <si>
    <t>12E</t>
  </si>
  <si>
    <t>Social contributions</t>
  </si>
  <si>
    <t>1212E</t>
  </si>
  <si>
    <t>Social security employer contributions</t>
  </si>
  <si>
    <t>14E</t>
  </si>
  <si>
    <t>141E</t>
  </si>
  <si>
    <t>Property income</t>
  </si>
  <si>
    <t>1412E</t>
  </si>
  <si>
    <t xml:space="preserve">   Dividends</t>
  </si>
  <si>
    <t>1412E1</t>
  </si>
  <si>
    <t xml:space="preserve">      From state-owned enterprises</t>
  </si>
  <si>
    <t>1412E2</t>
  </si>
  <si>
    <t xml:space="preserve">      From government participation (equity)</t>
  </si>
  <si>
    <t>1413E</t>
  </si>
  <si>
    <t xml:space="preserve">   Withdrawals from income of quasi-corporations</t>
  </si>
  <si>
    <t>1415E</t>
  </si>
  <si>
    <t xml:space="preserve">   Rent</t>
  </si>
  <si>
    <t>1415E1</t>
  </si>
  <si>
    <t xml:space="preserve">      Royalties</t>
  </si>
  <si>
    <t>1415E2</t>
  </si>
  <si>
    <t xml:space="preserve">      Bonuses</t>
  </si>
  <si>
    <t xml:space="preserve">      Production entitlements (in-kind or cash)</t>
  </si>
  <si>
    <t>1415E31</t>
  </si>
  <si>
    <t xml:space="preserve">         Delivered/paid directly to government</t>
  </si>
  <si>
    <t>1415E32</t>
  </si>
  <si>
    <t xml:space="preserve">         Delivered/paid to state-owned enterprise(s)</t>
  </si>
  <si>
    <t>1415E4</t>
  </si>
  <si>
    <t>1415E5</t>
  </si>
  <si>
    <t>142E</t>
  </si>
  <si>
    <t>Sales of goods and services</t>
  </si>
  <si>
    <t>1421E</t>
  </si>
  <si>
    <t xml:space="preserve">   Sales of goods and services by government units</t>
  </si>
  <si>
    <t>1422E</t>
  </si>
  <si>
    <t xml:space="preserve">   Administrative fees for government services</t>
  </si>
  <si>
    <t>143E</t>
  </si>
  <si>
    <t>Fines, penalties, and forfeits</t>
  </si>
  <si>
    <t>144E1</t>
  </si>
  <si>
    <t>Voluntary transfers to government (donations)</t>
  </si>
  <si>
    <t>GFS codes of revenue streams from extractive companies</t>
  </si>
  <si>
    <t>Government revenues from extractive companies, per revenue stream</t>
  </si>
  <si>
    <t>This worksheet covers (A) identification of whether a revenue stream is included in the EITI Report, (B) listing the revenue streams according to their corresponding classification,</t>
  </si>
  <si>
    <t>A. GFS classification of revenue streams</t>
  </si>
  <si>
    <t>C. Companies</t>
  </si>
  <si>
    <t xml:space="preserve">      Compulsory transfers to government (infrastructure and other)</t>
  </si>
  <si>
    <t xml:space="preserve">      Other rent payments</t>
  </si>
  <si>
    <t>E. Notes</t>
  </si>
  <si>
    <t>(C) listing the companies that are reporting, (D) recording the payments per revenue stream and company, and (E) any notes to explain the information provided.</t>
  </si>
  <si>
    <t>Enter companies included in the EITI Report. Add columns as necessary</t>
  </si>
  <si>
    <t>Figures for payments broken down by ordinary tax and special tax are not available. Therefore figures under Special Tax include also CIT.</t>
  </si>
  <si>
    <t>Enter companies included in the EITI Report. Add columns as necessary.</t>
  </si>
  <si>
    <t>Indicate if revenue stream is "included", "not applicable" or "not included" in the EITI Report. If "included", enter the revenue streams in the box titled "Revenue streams". The letter E in the GFS codes means that these are the codes used for the revenues from extractive companies. The digits to the left of an E are actual GFS codes. The digits to the right of an E are subcategories created exclusively for revenues from extractive companies.</t>
  </si>
  <si>
    <t>Record figures as reported by government, corrected after reconcilation.</t>
  </si>
  <si>
    <t>About</t>
  </si>
  <si>
    <t xml:space="preserve">   Part 1 covers the basic characteristics about the report</t>
  </si>
  <si>
    <t>Template for Summary Data from the EITI Report</t>
  </si>
  <si>
    <t>Registry 2</t>
  </si>
  <si>
    <t>ISO currency code</t>
  </si>
  <si>
    <t>&lt;XXX&gt;</t>
  </si>
  <si>
    <t>&lt;URL, or reference to section in EITI Report&gt;</t>
  </si>
  <si>
    <t>Publicly available registry of contracts</t>
  </si>
  <si>
    <t>&lt;name of the registry/not applicable&gt;</t>
  </si>
  <si>
    <t>&lt;name of document&gt;</t>
  </si>
  <si>
    <t>&lt;name of the source&gt;</t>
  </si>
  <si>
    <t>Add/remove rows as necessary, per registry</t>
  </si>
  <si>
    <t>&lt;reference to section in EITI Report&gt;</t>
  </si>
  <si>
    <t>Example: Norway's 2012 EITI Report.</t>
  </si>
  <si>
    <t>Add rows as necessary</t>
  </si>
  <si>
    <t>If yes, link to government's accounts, where revenues are recorded</t>
  </si>
  <si>
    <t>Name</t>
  </si>
  <si>
    <t>Email address</t>
  </si>
  <si>
    <t>Organisation</t>
  </si>
  <si>
    <t>Contact details to person who has completed this template</t>
  </si>
  <si>
    <t>Unit</t>
  </si>
  <si>
    <t>Modify entry in "unit" column if other than default.</t>
  </si>
  <si>
    <t>Oil, volume</t>
  </si>
  <si>
    <t>Gas, volume</t>
  </si>
  <si>
    <t>Commodity 3, volume</t>
  </si>
  <si>
    <t>If incomplete or not available, provide an explanation</t>
  </si>
  <si>
    <t>Does the report address the government's policy on contract disclosure?</t>
  </si>
  <si>
    <t>Are contracts disclosed?</t>
  </si>
  <si>
    <t>Link to other financial reports, where revenues are recorded</t>
  </si>
  <si>
    <t>Add rows if necessary, per registry</t>
  </si>
  <si>
    <t>Does the report address the issue?</t>
  </si>
  <si>
    <t>Does the report address social expenditures?</t>
  </si>
  <si>
    <t>Total volume sold? (indicate unit, add rows as needed)</t>
  </si>
  <si>
    <t>Total revenue received?</t>
  </si>
  <si>
    <t>If yes, what was the total revenue received?</t>
  </si>
  <si>
    <t>Does the report address transportation revenues?</t>
  </si>
  <si>
    <t>Does the report address sub-national payments?</t>
  </si>
  <si>
    <t>Does the report address sub-national transfers?</t>
  </si>
  <si>
    <t>Name of receiving government agency</t>
  </si>
  <si>
    <t>Example: Selskapsskatt (Corporate Income Tax)</t>
  </si>
  <si>
    <t>Example: Oljeskattekontoret (Petroleum Tax Office)</t>
  </si>
  <si>
    <t>Oljeskattekontoret (Petroleum Tax Office)</t>
  </si>
  <si>
    <t>Oljedirektoratet (Norwegian Petroluem Directorate)</t>
  </si>
  <si>
    <t>Toll- og avgiftsdirektoratet (Directorate of Customs and Excise)</t>
  </si>
  <si>
    <t>NOX avgift (NOX Fee)</t>
  </si>
  <si>
    <t>CO2 avgift (CO2 Fee)</t>
  </si>
  <si>
    <t>Arealavgift (Area Fee)</t>
  </si>
  <si>
    <t>TOTAL, reconciled</t>
  </si>
  <si>
    <t>Revenue, as disclosed by government</t>
  </si>
  <si>
    <t xml:space="preserve">TOTAL, disclosed by government </t>
  </si>
  <si>
    <t>Norway is a special case in that payments from all companies are reconciled down to zero. In most countries, the figures provided in section (B) and the sub-total in (D) will differ.</t>
  </si>
  <si>
    <t>Currency unit</t>
  </si>
  <si>
    <t>D. Reconciled revenue streams per company</t>
  </si>
  <si>
    <t>Enter revenue streams included in EITI Report. If more than one revenue streams fall under the same GFS classification, copy the row and paste it as a new row. Only payments to governments from companies on their own behalf are to be included. Payments to governments from companies on behalf of their employees are to be excluded (for example, withheld personal income tax/PAYE, employee social security contributions). In the third column, enter total figure of each revenue stream as disclosed by government, including also revenues that were not reconciled.</t>
  </si>
  <si>
    <t>Changelog</t>
  </si>
  <si>
    <t>1.0</t>
  </si>
  <si>
    <t>Version</t>
  </si>
  <si>
    <t>Date</t>
  </si>
  <si>
    <t>Comment</t>
  </si>
  <si>
    <t>First published version.</t>
  </si>
  <si>
    <t>1.0a</t>
  </si>
  <si>
    <t>Minor corrections to bring English version of "Revenues - example Norway", to bring it in-line with changes to "3 Revenues"</t>
  </si>
  <si>
    <t>Comments</t>
  </si>
  <si>
    <t>Direct URL to source, or to section in EITI Report</t>
  </si>
  <si>
    <t>Add rows as necessary to add other disaggregations</t>
  </si>
  <si>
    <t>B. Revenue streams (including revenues from extractive industries outside reconciliation)</t>
  </si>
  <si>
    <t xml:space="preserve">The International Secretariat can provide advice and support on request. Please contact </t>
  </si>
  <si>
    <t>1.1</t>
  </si>
  <si>
    <t>Suggested additions/changes in red boxes</t>
  </si>
  <si>
    <t>Suggested removals in red text</t>
  </si>
  <si>
    <t>Electronic data file (CSV, excel)</t>
  </si>
  <si>
    <t>B. Revenue streams (including non-reconciled)</t>
  </si>
  <si>
    <r>
      <t xml:space="preserve">Separating columns in </t>
    </r>
    <r>
      <rPr>
        <i/>
        <sz val="10"/>
        <color theme="1"/>
        <rFont val="Calibri"/>
        <family val="2"/>
        <scheme val="minor"/>
      </rPr>
      <t>3. Revenues</t>
    </r>
    <r>
      <rPr>
        <sz val="10"/>
        <color theme="1"/>
        <rFont val="Calibri"/>
        <family val="2"/>
        <scheme val="minor"/>
      </rPr>
      <t xml:space="preserve"> are removed</t>
    </r>
  </si>
  <si>
    <t>&lt;Choose option&gt;</t>
  </si>
  <si>
    <t>&lt;choose option&gt;</t>
  </si>
  <si>
    <t>Gross Domestic Product - all sectors</t>
  </si>
  <si>
    <t>Government revenue - extractive industries</t>
  </si>
  <si>
    <t>Government revenue - all sectors</t>
  </si>
  <si>
    <t>Gross Domestic Product - extractive industries (Gross Value Added)</t>
  </si>
  <si>
    <t>Exports - extractive industries</t>
  </si>
  <si>
    <t>Exports - all sectors</t>
  </si>
  <si>
    <t>Are EI revenues recorded in the government accounts/budget?</t>
  </si>
  <si>
    <t>Indicate if revenue stream is "included and reconciled", "included and partially reconciled", "included and not reconciled", "not applicable" or "not included" in the EITI Report. If included, enter the revenue streams in the box titled "Revenue streams".
The letter E in the GFS codes means that these are the codes used for the revenues from extractive companies. The digits to the left of an E are actual GFS codes. The digits to the right of an E are subcategories created exclusively for revenues from extractive companies.</t>
  </si>
  <si>
    <t>Enter revenue streams included in EITI Report. If more than one revenue streams fall under the same GFS classification, copy the row and paste it as a new row. 
Only payments to governments from companies on their own behalf are to be included. Payments to governments from companies on behalf of their employees are to be excluded (for example, withheld personal income tax/PAYE, employee social security contributions). In the third column, enter total figure of each revenue stream as disclosed by government, including also revenues that were not reconciled.</t>
  </si>
  <si>
    <t>1.1a</t>
  </si>
  <si>
    <t>Suggested changes approved</t>
  </si>
  <si>
    <t>USD</t>
  </si>
  <si>
    <t>1415E3</t>
  </si>
  <si>
    <t>Sm3</t>
  </si>
  <si>
    <t>Sm3 o.e.</t>
  </si>
  <si>
    <t>Sector</t>
  </si>
  <si>
    <t>&lt;Choose sector&gt;</t>
  </si>
  <si>
    <t>Oil &amp; Gas</t>
  </si>
  <si>
    <t>Gold</t>
  </si>
  <si>
    <t>Oil, Gas</t>
  </si>
  <si>
    <t>&lt;Commodity&gt;</t>
  </si>
  <si>
    <t>Example: NOK</t>
  </si>
  <si>
    <t>1000 NOK</t>
  </si>
  <si>
    <t>Conversion rate utilised.  USD 1 =</t>
  </si>
  <si>
    <t>123456789</t>
  </si>
  <si>
    <t>GFS codes</t>
  </si>
  <si>
    <t>GFS Descriptions</t>
  </si>
  <si>
    <t>data@eiti.org.</t>
  </si>
  <si>
    <t>Selskapsskatt</t>
  </si>
  <si>
    <t>Særskatt (Special Tax)</t>
  </si>
  <si>
    <t>Disaggregation of Data</t>
  </si>
  <si>
    <t>Coal, volume</t>
  </si>
  <si>
    <t>Gold, volume</t>
  </si>
  <si>
    <t>Copper, volume</t>
  </si>
  <si>
    <t>NGL, volume</t>
  </si>
  <si>
    <t>LNG, volume</t>
  </si>
  <si>
    <t>Oil, value</t>
  </si>
  <si>
    <t>Gas, value</t>
  </si>
  <si>
    <t>NGL, value</t>
  </si>
  <si>
    <t>LNG, value</t>
  </si>
  <si>
    <t>Coal, value</t>
  </si>
  <si>
    <t>Gold, value</t>
  </si>
  <si>
    <t>Copper, value</t>
  </si>
  <si>
    <t>Commodity 3, value</t>
  </si>
  <si>
    <t>Commodity 4, value</t>
  </si>
  <si>
    <t>Tonnes</t>
  </si>
  <si>
    <t>&lt;Select unit&gt;</t>
  </si>
  <si>
    <t>Included and reconciled</t>
  </si>
  <si>
    <t>Example: Særskatt (Petroleum income tax)</t>
  </si>
  <si>
    <t>Included not reconciled</t>
  </si>
  <si>
    <r>
      <t xml:space="preserve">Record figures as </t>
    </r>
    <r>
      <rPr>
        <b/>
        <i/>
        <sz val="10"/>
        <color theme="1"/>
        <rFont val="Calibri"/>
        <family val="2"/>
        <scheme val="minor"/>
      </rPr>
      <t>reported by government</t>
    </r>
    <r>
      <rPr>
        <i/>
        <sz val="10"/>
        <color theme="1"/>
        <rFont val="Calibri"/>
        <family val="2"/>
        <scheme val="minor"/>
      </rPr>
      <t>, corrected after reconcilation.</t>
    </r>
  </si>
  <si>
    <t>Link to open data policy</t>
  </si>
  <si>
    <t>Public register of licences, oil</t>
  </si>
  <si>
    <t>Public register of licences, mining</t>
  </si>
  <si>
    <t>Company identifier name/source</t>
  </si>
  <si>
    <t>Example: Organisation number</t>
  </si>
  <si>
    <t>Example: The Brønnøysund Register Centre</t>
  </si>
  <si>
    <t>Example: https://www.brreg.no/home/</t>
  </si>
  <si>
    <t>Please include any additional information you wish to highlight regarding revenue data here.</t>
  </si>
  <si>
    <t>[1]</t>
  </si>
  <si>
    <t>Example: Petroleum income tax was not included in reconciliation, and therefore is not disaggregated by company.</t>
  </si>
  <si>
    <t>987987987</t>
  </si>
  <si>
    <t>321321321</t>
  </si>
  <si>
    <t>654654654</t>
  </si>
  <si>
    <t>789789789</t>
  </si>
  <si>
    <t>456456456</t>
  </si>
  <si>
    <t>Contribution of extractive industries to economy (3.4)</t>
  </si>
  <si>
    <t>Production volume and value (3.5.a)</t>
  </si>
  <si>
    <t>Export volume and value (3.5.b)</t>
  </si>
  <si>
    <t>Distribution of revenues from extractive industries (3.7.a)</t>
  </si>
  <si>
    <t>Register of licences (3.9)</t>
  </si>
  <si>
    <t>Allocation of licences (3.10)</t>
  </si>
  <si>
    <t>Beneficial ownership (3.11)</t>
  </si>
  <si>
    <t>Contracts (3.12)</t>
  </si>
  <si>
    <t>Sale of the state’s share of production or other sales collected in-kind (4.1.c)</t>
  </si>
  <si>
    <t>Infrastructure provisions and barter arrangements (4.1.d)?</t>
  </si>
  <si>
    <t>Social expenditures (4.1.e)</t>
  </si>
  <si>
    <t>Transportation revenues (4.1.f)</t>
  </si>
  <si>
    <t>Sub-national payments (4.2.d)?</t>
  </si>
  <si>
    <t>Sub-national transfers (4.2.e)?</t>
  </si>
  <si>
    <t>Version 1.1 as of 05 March 2015</t>
  </si>
  <si>
    <t>According to the EITI Standard §5.3.b:</t>
  </si>
  <si>
    <t>“Summary data from each EITI Report should be submitted electronically to the International Secretariat according to the standardised reporting format provided by the International Secretariat”</t>
  </si>
  <si>
    <t xml:space="preserve">   Part 3 covers data on government revenues per revenue stream and company. An example of this part using Norway's 2012 EITI Report is available in a final worksheet</t>
  </si>
  <si>
    <r>
      <t xml:space="preserve">This template should be completed in full and </t>
    </r>
    <r>
      <rPr>
        <u/>
        <sz val="11"/>
        <color rgb="FF000000"/>
        <rFont val="Calibri"/>
        <family val="2"/>
        <scheme val="minor"/>
      </rPr>
      <t>submitted by email</t>
    </r>
    <r>
      <rPr>
        <sz val="11"/>
        <rFont val="Calibri"/>
        <family val="2"/>
        <scheme val="minor"/>
      </rPr>
      <t xml:space="preserve"> by the national secretariat </t>
    </r>
    <r>
      <rPr>
        <sz val="11"/>
        <color rgb="FF000000"/>
        <rFont val="Calibri"/>
        <family val="2"/>
        <scheme val="minor"/>
      </rPr>
      <t xml:space="preserve">to the International EITI Secretariat following the publication of the report. </t>
    </r>
  </si>
  <si>
    <t>Commodity 4, volume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</si>
</sst>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 #,##0.00_-;_-* &quot;-&quot;??_-;_-@_-"/>
    <numFmt numFmtId="165" formatCode="yyyy\-mm\-dd;@"/>
    <numFmt numFmtId="166" formatCode="_-* #,##0_-;\-* #,##0_-;_-* &quot;-&quot;??_-;_-@_-"/>
    <numFmt numFmtId="167" formatCode="_-* #,##0_-;[Red]\-* #,##0_-;_-* &quot;-&quot;??_-;_-@_-"/>
  </numFmts>
  <fonts count="43">
    <font>
      <sz val="12"/>
      <color theme="1"/>
      <name val="Calibri"/>
      <family val="2"/>
      <scheme val="minor"/>
    </font>
    <font>
      <sz val="12"/>
      <color theme="1"/>
      <name val="Calibri"/>
      <family val="2"/>
      <scheme val="minor"/>
    </font>
    <font>
      <sz val="12"/>
      <color theme="1"/>
      <name val="Calibri"/>
      <family val="2"/>
    </font>
    <font>
      <b/>
      <sz val="12"/>
      <color theme="1"/>
      <name val="Calibri"/>
      <family val="2"/>
    </font>
    <font>
      <i/>
      <sz val="12"/>
      <color theme="1"/>
      <name val="Calibri"/>
      <family val="2"/>
    </font>
    <font>
      <u/>
      <sz val="12"/>
      <color theme="10"/>
      <name val="Calibri"/>
      <family val="2"/>
      <scheme val="minor"/>
    </font>
    <font>
      <u/>
      <sz val="12"/>
      <color theme="11"/>
      <name val="Calibri"/>
      <family val="2"/>
      <scheme val="minor"/>
    </font>
    <font>
      <sz val="12"/>
      <color rgb="FF3F3F76"/>
      <name val="Calibri"/>
      <family val="2"/>
      <scheme val="minor"/>
    </font>
    <font>
      <sz val="8"/>
      <name val="Calibri"/>
      <family val="2"/>
      <scheme val="minor"/>
    </font>
    <font>
      <b/>
      <sz val="16"/>
      <color theme="1"/>
      <name val="Calibri"/>
      <family val="2"/>
    </font>
    <font>
      <i/>
      <sz val="12"/>
      <color theme="1"/>
      <name val="Calibri"/>
      <family val="2"/>
      <scheme val="minor"/>
    </font>
    <font>
      <sz val="10"/>
      <color theme="1"/>
      <name val="Calibri"/>
      <family val="2"/>
      <scheme val="minor"/>
    </font>
    <font>
      <sz val="20"/>
      <color theme="1"/>
      <name val="Calibri"/>
      <family val="2"/>
      <scheme val="minor"/>
    </font>
    <font>
      <b/>
      <sz val="10"/>
      <color theme="1"/>
      <name val="Calibri"/>
      <family val="2"/>
      <scheme val="minor"/>
    </font>
    <font>
      <i/>
      <sz val="10"/>
      <color theme="1"/>
      <name val="Calibri"/>
      <family val="2"/>
      <scheme val="minor"/>
    </font>
    <font>
      <sz val="10"/>
      <color rgb="FF000000"/>
      <name val="Calibri"/>
      <family val="2"/>
      <scheme val="minor"/>
    </font>
    <font>
      <sz val="10"/>
      <color rgb="FFFF0000"/>
      <name val="Calibri"/>
      <family val="2"/>
      <scheme val="minor"/>
    </font>
    <font>
      <sz val="20"/>
      <color theme="1"/>
      <name val="Calibri"/>
      <family val="2"/>
    </font>
    <font>
      <sz val="10"/>
      <color rgb="FFFF0000"/>
      <name val="Calibri (Body)"/>
    </font>
    <font>
      <b/>
      <sz val="16"/>
      <color rgb="FF000000"/>
      <name val="Calibri (Body)"/>
    </font>
    <font>
      <i/>
      <sz val="11"/>
      <color rgb="FF000000"/>
      <name val="Calibri"/>
      <family val="2"/>
      <scheme val="minor"/>
    </font>
    <font>
      <sz val="11"/>
      <color rgb="FF000000"/>
      <name val="Calibri"/>
      <family val="2"/>
      <scheme val="minor"/>
    </font>
    <font>
      <u/>
      <sz val="11"/>
      <color rgb="FF000000"/>
      <name val="Calibri"/>
      <family val="2"/>
      <scheme val="minor"/>
    </font>
    <font>
      <sz val="11"/>
      <name val="Calibri"/>
      <family val="2"/>
      <scheme val="minor"/>
    </font>
    <font>
      <sz val="12"/>
      <color rgb="FF000000"/>
      <name val="Calibri"/>
      <family val="2"/>
      <scheme val="minor"/>
    </font>
    <font>
      <b/>
      <sz val="12"/>
      <color theme="0" tint="-0.34998626667073579"/>
      <name val="Calibri"/>
      <family val="2"/>
    </font>
    <font>
      <i/>
      <sz val="12"/>
      <color theme="0" tint="-0.34998626667073579"/>
      <name val="Calibri"/>
      <family val="2"/>
    </font>
    <font>
      <sz val="12"/>
      <name val="Calibri"/>
      <family val="2"/>
      <scheme val="minor"/>
    </font>
    <font>
      <i/>
      <sz val="10"/>
      <color theme="1"/>
      <name val="Calibri"/>
      <family val="2"/>
    </font>
    <font>
      <i/>
      <sz val="10"/>
      <name val="Calibri"/>
      <family val="2"/>
    </font>
    <font>
      <b/>
      <sz val="11"/>
      <color rgb="FF3F3F3F"/>
      <name val="Calibri"/>
      <family val="2"/>
      <scheme val="minor"/>
    </font>
    <font>
      <b/>
      <sz val="16"/>
      <color theme="1"/>
      <name val="Calibri"/>
      <family val="2"/>
    </font>
    <font>
      <b/>
      <i/>
      <sz val="10"/>
      <color rgb="FF3F3F3F"/>
      <name val="Calibri"/>
      <family val="2"/>
      <scheme val="minor"/>
    </font>
    <font>
      <u/>
      <sz val="10"/>
      <color rgb="FFFF0000"/>
      <name val="Calibri"/>
      <family val="2"/>
      <scheme val="minor"/>
    </font>
    <font>
      <i/>
      <sz val="10"/>
      <name val="Calibri"/>
      <family val="2"/>
      <scheme val="minor"/>
    </font>
    <font>
      <sz val="10"/>
      <color rgb="FFFF0000"/>
      <name val="Calibri"/>
      <family val="2"/>
      <scheme val="minor"/>
    </font>
    <font>
      <sz val="12"/>
      <color theme="1"/>
      <name val="Calibri"/>
      <family val="2"/>
    </font>
    <font>
      <i/>
      <sz val="12"/>
      <color theme="1"/>
      <name val="Calibri"/>
      <family val="2"/>
      <scheme val="minor"/>
    </font>
    <font>
      <i/>
      <sz val="10"/>
      <color theme="1"/>
      <name val="Calibri"/>
      <family val="2"/>
    </font>
    <font>
      <b/>
      <sz val="11"/>
      <color rgb="FF000000"/>
      <name val="Calibri"/>
      <family val="2"/>
      <scheme val="minor"/>
    </font>
    <font>
      <b/>
      <sz val="12"/>
      <color theme="1"/>
      <name val="Calibri"/>
      <family val="2"/>
      <scheme val="minor"/>
    </font>
    <font>
      <b/>
      <i/>
      <sz val="10"/>
      <color theme="1"/>
      <name val="Calibri"/>
      <family val="2"/>
      <scheme val="minor"/>
    </font>
    <font>
      <i/>
      <sz val="12"/>
      <color rgb="FFA6A6A6"/>
      <name val="Calibri"/>
      <family val="2"/>
    </font>
  </fonts>
  <fills count="16">
    <fill>
      <patternFill patternType="none"/>
    </fill>
    <fill>
      <patternFill patternType="gray125"/>
    </fill>
    <fill>
      <patternFill patternType="solid">
        <fgColor theme="0" tint="-4.9989318521683403E-2"/>
        <bgColor indexed="64"/>
      </patternFill>
    </fill>
    <fill>
      <patternFill patternType="solid">
        <fgColor rgb="FFFFCC99"/>
      </patternFill>
    </fill>
    <fill>
      <patternFill patternType="solid">
        <fgColor theme="9" tint="0.39997558519241921"/>
        <bgColor indexed="64"/>
      </patternFill>
    </fill>
    <fill>
      <patternFill patternType="solid">
        <fgColor rgb="FFF7FAB4"/>
        <bgColor indexed="64"/>
      </patternFill>
    </fill>
    <fill>
      <patternFill patternType="solid">
        <fgColor theme="0"/>
        <bgColor indexed="64"/>
      </patternFill>
    </fill>
    <fill>
      <patternFill patternType="solid">
        <fgColor rgb="FFFABF8F"/>
        <bgColor rgb="FF000000"/>
      </patternFill>
    </fill>
    <fill>
      <patternFill patternType="solid">
        <fgColor rgb="FFF7FAB4"/>
        <bgColor rgb="FF000000"/>
      </patternFill>
    </fill>
    <fill>
      <patternFill patternType="solid">
        <fgColor theme="0"/>
        <bgColor rgb="FF000000"/>
      </patternFill>
    </fill>
    <fill>
      <patternFill patternType="solid">
        <fgColor rgb="FFFABF8F"/>
        <bgColor indexed="64"/>
      </patternFill>
    </fill>
    <fill>
      <patternFill patternType="solid">
        <fgColor theme="1"/>
        <bgColor indexed="64"/>
      </patternFill>
    </fill>
    <fill>
      <patternFill patternType="solid">
        <fgColor rgb="FFFFCC99"/>
        <bgColor rgb="FF000000"/>
      </patternFill>
    </fill>
    <fill>
      <patternFill patternType="solid">
        <fgColor theme="2"/>
        <bgColor indexed="64"/>
      </patternFill>
    </fill>
    <fill>
      <patternFill patternType="solid">
        <fgColor rgb="FFF2F2F2"/>
      </patternFill>
    </fill>
    <fill>
      <patternFill patternType="solid">
        <fgColor rgb="FFF2F2F2"/>
        <bgColor indexed="64"/>
      </patternFill>
    </fill>
  </fills>
  <borders count="36">
    <border>
      <left/>
      <right/>
      <top/>
      <bottom/>
      <diagonal/>
    </border>
    <border>
      <left style="thin">
        <color auto="1"/>
      </left>
      <right/>
      <top/>
      <bottom style="thin">
        <color rgb="FF000000"/>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top/>
      <bottom style="thin">
        <color rgb="FF000000"/>
      </bottom>
      <diagonal/>
    </border>
    <border>
      <left style="thin">
        <color rgb="FF7F7F7F"/>
      </left>
      <right style="thin">
        <color rgb="FF7F7F7F"/>
      </right>
      <top style="thin">
        <color rgb="FF7F7F7F"/>
      </top>
      <bottom style="thin">
        <color rgb="FF7F7F7F"/>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auto="1"/>
      </right>
      <top style="thin">
        <color rgb="FF7F7F7F"/>
      </top>
      <bottom style="thin">
        <color rgb="FF7F7F7F"/>
      </bottom>
      <diagonal/>
    </border>
    <border>
      <left/>
      <right style="thin">
        <color auto="1"/>
      </right>
      <top/>
      <bottom style="thin">
        <color rgb="FF000000"/>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style="thin">
        <color rgb="FF3F3F3F"/>
      </right>
      <top style="thin">
        <color rgb="FF3F3F3F"/>
      </top>
      <bottom style="thin">
        <color rgb="FF3F3F3F"/>
      </bottom>
      <diagonal/>
    </border>
    <border>
      <left style="medium">
        <color rgb="FFFF0000"/>
      </left>
      <right style="medium">
        <color rgb="FFFF0000"/>
      </right>
      <top style="medium">
        <color rgb="FFFF0000"/>
      </top>
      <bottom style="medium">
        <color rgb="FFFF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bottom style="medium">
        <color indexed="64"/>
      </bottom>
      <diagonal/>
    </border>
    <border>
      <left style="thin">
        <color indexed="64"/>
      </left>
      <right style="thin">
        <color auto="1"/>
      </right>
      <top/>
      <bottom/>
      <diagonal/>
    </border>
  </borders>
  <cellStyleXfs count="33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3" borderId="6"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4" fontId="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0" fillId="14" borderId="19"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233">
    <xf numFmtId="0" fontId="0" fillId="0" borderId="0" xfId="0"/>
    <xf numFmtId="0" fontId="2" fillId="0" borderId="0" xfId="0" applyFont="1" applyBorder="1" applyAlignment="1">
      <alignment vertical="center" wrapText="1"/>
    </xf>
    <xf numFmtId="0" fontId="2" fillId="0" borderId="8" xfId="0" applyFont="1" applyBorder="1" applyAlignment="1">
      <alignment vertical="center" wrapText="1"/>
    </xf>
    <xf numFmtId="0" fontId="4" fillId="0" borderId="8" xfId="0" applyFont="1" applyBorder="1" applyAlignment="1">
      <alignment vertical="center" wrapText="1"/>
    </xf>
    <xf numFmtId="0" fontId="2" fillId="0" borderId="13" xfId="0" applyFont="1" applyBorder="1" applyAlignment="1">
      <alignment vertical="center" wrapText="1"/>
    </xf>
    <xf numFmtId="0" fontId="2" fillId="0" borderId="2" xfId="0" applyFont="1" applyBorder="1" applyAlignment="1">
      <alignment vertical="center" wrapText="1"/>
    </xf>
    <xf numFmtId="0" fontId="11" fillId="0" borderId="0" xfId="0" applyFont="1" applyAlignment="1">
      <alignment horizontal="left" vertical="center" wrapText="1"/>
    </xf>
    <xf numFmtId="0" fontId="16" fillId="0" borderId="0" xfId="0" applyFont="1" applyAlignment="1">
      <alignment horizontal="left" vertical="center" wrapText="1"/>
    </xf>
    <xf numFmtId="0" fontId="11" fillId="0" borderId="0" xfId="0" applyFont="1" applyAlignment="1">
      <alignment horizontal="left" vertical="center"/>
    </xf>
    <xf numFmtId="0" fontId="21" fillId="0" borderId="0" xfId="0" applyFont="1" applyAlignment="1">
      <alignment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7" fillId="3" borderId="12" xfId="27"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3" fontId="4" fillId="0" borderId="8" xfId="0" applyNumberFormat="1" applyFont="1" applyBorder="1" applyAlignment="1">
      <alignment vertical="center" wrapText="1"/>
    </xf>
    <xf numFmtId="0" fontId="2" fillId="0" borderId="2" xfId="0" applyFont="1" applyFill="1" applyBorder="1" applyAlignment="1">
      <alignment vertical="center" wrapText="1"/>
    </xf>
    <xf numFmtId="0" fontId="3" fillId="0" borderId="2" xfId="0" applyFont="1" applyFill="1" applyBorder="1" applyAlignment="1">
      <alignment vertical="center" wrapText="1"/>
    </xf>
    <xf numFmtId="0" fontId="2" fillId="0" borderId="1" xfId="0" applyFont="1" applyFill="1" applyBorder="1" applyAlignment="1">
      <alignment vertical="center" wrapText="1"/>
    </xf>
    <xf numFmtId="0" fontId="7" fillId="12" borderId="12" xfId="0" applyFont="1" applyFill="1" applyBorder="1" applyAlignment="1">
      <alignment vertical="center" wrapText="1"/>
    </xf>
    <xf numFmtId="0" fontId="3" fillId="0" borderId="10" xfId="0" applyFont="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2" fillId="0" borderId="10" xfId="0" applyFont="1" applyFill="1" applyBorder="1" applyAlignment="1">
      <alignment vertical="center" wrapText="1"/>
    </xf>
    <xf numFmtId="0" fontId="2" fillId="0" borderId="4" xfId="0" applyFont="1" applyFill="1" applyBorder="1" applyAlignment="1">
      <alignment vertical="center" wrapText="1"/>
    </xf>
    <xf numFmtId="3" fontId="2" fillId="0" borderId="8" xfId="245" applyNumberFormat="1" applyFont="1" applyFill="1" applyBorder="1" applyAlignment="1">
      <alignment vertical="center" wrapText="1"/>
    </xf>
    <xf numFmtId="3" fontId="2" fillId="0" borderId="8" xfId="245" applyNumberFormat="1" applyFont="1" applyBorder="1" applyAlignment="1">
      <alignment vertical="center" wrapText="1"/>
    </xf>
    <xf numFmtId="3" fontId="3" fillId="0" borderId="8" xfId="245" applyNumberFormat="1" applyFont="1" applyFill="1" applyBorder="1" applyAlignment="1">
      <alignment vertical="center" wrapText="1"/>
    </xf>
    <xf numFmtId="3" fontId="2" fillId="0" borderId="11" xfId="245" applyNumberFormat="1" applyFont="1" applyFill="1" applyBorder="1" applyAlignment="1">
      <alignment vertical="center" wrapText="1"/>
    </xf>
    <xf numFmtId="3" fontId="2" fillId="0" borderId="0" xfId="245" applyNumberFormat="1" applyFont="1" applyFill="1" applyBorder="1" applyAlignment="1">
      <alignment vertical="center" wrapText="1"/>
    </xf>
    <xf numFmtId="15" fontId="11" fillId="0" borderId="0" xfId="0" applyNumberFormat="1" applyFont="1" applyAlignment="1">
      <alignment horizontal="left" vertical="center" wrapText="1"/>
    </xf>
    <xf numFmtId="0" fontId="11" fillId="0" borderId="0" xfId="0" applyFont="1" applyAlignment="1">
      <alignment vertical="center" wrapText="1"/>
    </xf>
    <xf numFmtId="0" fontId="12" fillId="0" borderId="0" xfId="0" applyFont="1" applyAlignment="1"/>
    <xf numFmtId="0" fontId="18" fillId="0" borderId="0" xfId="0" applyFont="1" applyAlignment="1"/>
    <xf numFmtId="0" fontId="11" fillId="0" borderId="0" xfId="0" applyFont="1" applyAlignment="1">
      <alignment wrapText="1"/>
    </xf>
    <xf numFmtId="15" fontId="11" fillId="0" borderId="0" xfId="0" applyNumberFormat="1" applyFont="1" applyBorder="1" applyAlignment="1">
      <alignment horizontal="left"/>
    </xf>
    <xf numFmtId="0" fontId="11" fillId="0" borderId="0" xfId="0" applyFont="1" applyBorder="1" applyAlignment="1">
      <alignment horizontal="left"/>
    </xf>
    <xf numFmtId="0" fontId="11" fillId="0" borderId="0" xfId="0" quotePrefix="1" applyFont="1" applyAlignment="1">
      <alignment horizontal="left" vertical="center" wrapText="1"/>
    </xf>
    <xf numFmtId="0" fontId="13" fillId="0" borderId="0" xfId="0" applyFont="1" applyAlignment="1">
      <alignment horizontal="left" vertical="center" wrapText="1"/>
    </xf>
    <xf numFmtId="0" fontId="13" fillId="6" borderId="0" xfId="0" applyFont="1" applyFill="1" applyBorder="1" applyAlignment="1">
      <alignment horizontal="left"/>
    </xf>
    <xf numFmtId="0" fontId="32" fillId="14" borderId="20" xfId="320" applyFont="1" applyBorder="1" applyAlignment="1">
      <alignment horizontal="left" vertical="center" wrapText="1"/>
    </xf>
    <xf numFmtId="0" fontId="5" fillId="0" borderId="0" xfId="128" applyAlignment="1"/>
    <xf numFmtId="0" fontId="11" fillId="0" borderId="0" xfId="0" quotePrefix="1" applyFont="1" applyBorder="1" applyAlignment="1">
      <alignment horizontal="left" vertical="center" wrapText="1"/>
    </xf>
    <xf numFmtId="0" fontId="11" fillId="0" borderId="0" xfId="0" applyFont="1" applyBorder="1" applyAlignment="1">
      <alignment horizontal="left" vertical="center" wrapText="1"/>
    </xf>
    <xf numFmtId="0" fontId="11" fillId="0" borderId="21" xfId="0" applyFont="1" applyBorder="1" applyAlignment="1">
      <alignment vertical="center" wrapText="1"/>
    </xf>
    <xf numFmtId="0" fontId="35" fillId="0" borderId="0" xfId="0" applyFont="1" applyAlignment="1">
      <alignment vertical="center" wrapText="1"/>
    </xf>
    <xf numFmtId="0" fontId="11" fillId="0" borderId="0" xfId="0" applyFont="1" applyAlignment="1">
      <alignment horizontal="left" vertical="center" wrapText="1"/>
    </xf>
    <xf numFmtId="0" fontId="12" fillId="0" borderId="0" xfId="0" applyFont="1" applyAlignment="1">
      <alignment vertical="center"/>
    </xf>
    <xf numFmtId="0" fontId="18" fillId="0" borderId="0" xfId="0" applyFont="1" applyAlignment="1">
      <alignment vertical="center"/>
    </xf>
    <xf numFmtId="0" fontId="11" fillId="0" borderId="14" xfId="0" applyFont="1" applyBorder="1" applyAlignment="1">
      <alignment vertical="center"/>
    </xf>
    <xf numFmtId="0" fontId="11" fillId="0" borderId="4" xfId="0" applyFont="1" applyBorder="1" applyAlignment="1">
      <alignment vertical="center"/>
    </xf>
    <xf numFmtId="0" fontId="11" fillId="0" borderId="0" xfId="0" applyFont="1" applyAlignment="1">
      <alignment vertical="center"/>
    </xf>
    <xf numFmtId="0" fontId="11" fillId="0" borderId="10" xfId="0" applyFont="1" applyBorder="1" applyAlignment="1">
      <alignment vertical="center"/>
    </xf>
    <xf numFmtId="0" fontId="14" fillId="0" borderId="0" xfId="0" applyFont="1" applyBorder="1" applyAlignment="1">
      <alignment vertical="center"/>
    </xf>
    <xf numFmtId="0" fontId="11" fillId="0" borderId="0" xfId="0" applyFont="1" applyBorder="1" applyAlignment="1">
      <alignment vertical="center"/>
    </xf>
    <xf numFmtId="0" fontId="13" fillId="6" borderId="0" xfId="0" applyFont="1" applyFill="1" applyBorder="1" applyAlignment="1">
      <alignment horizontal="left" vertical="center" wrapText="1"/>
    </xf>
    <xf numFmtId="0" fontId="33" fillId="0" borderId="0" xfId="128" applyFont="1" applyAlignment="1">
      <alignment vertical="center"/>
    </xf>
    <xf numFmtId="165" fontId="11" fillId="4" borderId="24" xfId="0" applyNumberFormat="1" applyFont="1" applyFill="1" applyBorder="1" applyAlignment="1">
      <alignment horizontal="left" vertical="center" wrapText="1"/>
    </xf>
    <xf numFmtId="0" fontId="34" fillId="0" borderId="0" xfId="0" applyFont="1" applyBorder="1" applyAlignment="1">
      <alignment vertical="center"/>
    </xf>
    <xf numFmtId="165" fontId="11" fillId="4" borderId="26" xfId="0" applyNumberFormat="1" applyFont="1" applyFill="1" applyBorder="1" applyAlignment="1">
      <alignment horizontal="left" vertical="center" wrapText="1"/>
    </xf>
    <xf numFmtId="0" fontId="11" fillId="0" borderId="14" xfId="0" applyFont="1" applyBorder="1" applyAlignment="1">
      <alignment vertical="center" wrapText="1"/>
    </xf>
    <xf numFmtId="0" fontId="35" fillId="0" borderId="0" xfId="0" applyFont="1" applyBorder="1" applyAlignment="1">
      <alignment vertical="center"/>
    </xf>
    <xf numFmtId="0" fontId="14" fillId="0" borderId="14" xfId="0" applyFont="1" applyBorder="1" applyAlignment="1">
      <alignment vertical="center"/>
    </xf>
    <xf numFmtId="165" fontId="11" fillId="11" borderId="26" xfId="0" applyNumberFormat="1" applyFont="1" applyFill="1" applyBorder="1" applyAlignment="1">
      <alignment horizontal="left" vertical="center" wrapText="1"/>
    </xf>
    <xf numFmtId="0" fontId="11" fillId="5" borderId="26" xfId="0" applyFont="1" applyFill="1" applyBorder="1" applyAlignment="1">
      <alignment horizontal="left" vertical="center" wrapText="1"/>
    </xf>
    <xf numFmtId="0" fontId="15" fillId="0" borderId="4" xfId="0" applyFont="1" applyBorder="1" applyAlignment="1">
      <alignment vertical="center"/>
    </xf>
    <xf numFmtId="0" fontId="15" fillId="0" borderId="14" xfId="0" applyFont="1" applyBorder="1" applyAlignment="1">
      <alignment vertical="center"/>
    </xf>
    <xf numFmtId="0" fontId="15" fillId="0" borderId="0" xfId="0" applyFont="1" applyAlignment="1">
      <alignment vertical="center"/>
    </xf>
    <xf numFmtId="0" fontId="14" fillId="0" borderId="10" xfId="0" applyFont="1" applyBorder="1" applyAlignment="1">
      <alignment vertical="center"/>
    </xf>
    <xf numFmtId="0" fontId="15" fillId="0" borderId="0" xfId="0" applyFont="1" applyBorder="1" applyAlignment="1">
      <alignment vertical="center"/>
    </xf>
    <xf numFmtId="0" fontId="11" fillId="6" borderId="0" xfId="0" applyFont="1" applyFill="1" applyBorder="1" applyAlignment="1">
      <alignment horizontal="left" vertical="center" wrapText="1"/>
    </xf>
    <xf numFmtId="0" fontId="34" fillId="0" borderId="10" xfId="0" applyFont="1" applyBorder="1" applyAlignment="1">
      <alignment vertical="center"/>
    </xf>
    <xf numFmtId="0" fontId="2" fillId="0" borderId="0" xfId="0" applyFont="1" applyAlignment="1">
      <alignment vertical="center"/>
    </xf>
    <xf numFmtId="0" fontId="17" fillId="0" borderId="0" xfId="0" applyFont="1" applyAlignment="1">
      <alignment vertical="center"/>
    </xf>
    <xf numFmtId="0" fontId="9" fillId="0" borderId="17" xfId="0" applyFont="1" applyBorder="1" applyAlignment="1">
      <alignment vertical="center"/>
    </xf>
    <xf numFmtId="0" fontId="9" fillId="0" borderId="3" xfId="0" applyFont="1" applyBorder="1" applyAlignment="1">
      <alignment vertical="center"/>
    </xf>
    <xf numFmtId="0" fontId="4" fillId="0" borderId="4" xfId="0" applyFont="1" applyBorder="1" applyAlignment="1">
      <alignment vertical="center"/>
    </xf>
    <xf numFmtId="0" fontId="2" fillId="0" borderId="4" xfId="0" applyFont="1" applyBorder="1" applyAlignment="1">
      <alignment vertical="center"/>
    </xf>
    <xf numFmtId="0" fontId="2" fillId="0" borderId="7" xfId="0" applyFont="1" applyBorder="1" applyAlignment="1">
      <alignment vertical="center"/>
    </xf>
    <xf numFmtId="0" fontId="29" fillId="0" borderId="0" xfId="0" applyFont="1" applyAlignment="1">
      <alignment vertical="center"/>
    </xf>
    <xf numFmtId="0" fontId="2" fillId="0" borderId="18" xfId="0" applyFont="1" applyBorder="1" applyAlignment="1">
      <alignment vertical="center"/>
    </xf>
    <xf numFmtId="0" fontId="4" fillId="0" borderId="2"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28" fillId="0" borderId="0" xfId="0" applyFont="1" applyAlignment="1">
      <alignment vertical="center"/>
    </xf>
    <xf numFmtId="0" fontId="3" fillId="0" borderId="2" xfId="0" applyFont="1" applyBorder="1" applyAlignment="1">
      <alignment horizontal="right" vertical="center" wrapText="1"/>
    </xf>
    <xf numFmtId="0" fontId="0" fillId="10" borderId="0" xfId="0" applyFill="1" applyBorder="1" applyAlignment="1">
      <alignment vertical="center" wrapText="1"/>
    </xf>
    <xf numFmtId="0" fontId="0" fillId="10" borderId="8" xfId="0" applyFill="1" applyBorder="1" applyAlignment="1">
      <alignment vertical="center" wrapText="1"/>
    </xf>
    <xf numFmtId="0" fontId="3" fillId="0" borderId="2" xfId="0" applyFont="1" applyBorder="1" applyAlignment="1">
      <alignment horizontal="right" vertical="center"/>
    </xf>
    <xf numFmtId="0" fontId="2" fillId="10" borderId="0" xfId="0" applyFont="1" applyFill="1" applyBorder="1" applyAlignment="1">
      <alignment vertical="center"/>
    </xf>
    <xf numFmtId="0" fontId="24" fillId="10" borderId="0" xfId="0" applyFont="1" applyFill="1" applyAlignment="1">
      <alignment vertical="center"/>
    </xf>
    <xf numFmtId="0" fontId="24" fillId="10" borderId="0" xfId="0" applyFont="1" applyFill="1" applyBorder="1" applyAlignment="1">
      <alignment vertical="center"/>
    </xf>
    <xf numFmtId="0" fontId="24" fillId="10" borderId="8" xfId="0" applyFont="1" applyFill="1" applyBorder="1" applyAlignment="1">
      <alignment vertical="center"/>
    </xf>
    <xf numFmtId="0" fontId="3" fillId="0" borderId="9" xfId="0" applyFont="1" applyBorder="1" applyAlignment="1">
      <alignment horizontal="right" vertical="center"/>
    </xf>
    <xf numFmtId="0" fontId="2" fillId="10" borderId="10" xfId="0" applyFont="1" applyFill="1" applyBorder="1" applyAlignment="1">
      <alignment vertical="center"/>
    </xf>
    <xf numFmtId="0" fontId="2" fillId="10" borderId="11" xfId="0" applyFont="1" applyFill="1" applyBorder="1" applyAlignment="1">
      <alignment vertical="center"/>
    </xf>
    <xf numFmtId="0" fontId="3" fillId="0" borderId="9" xfId="0" applyFont="1" applyBorder="1" applyAlignment="1">
      <alignment vertical="center"/>
    </xf>
    <xf numFmtId="0" fontId="2" fillId="0" borderId="10" xfId="0" applyFont="1" applyBorder="1" applyAlignment="1">
      <alignment vertical="center"/>
    </xf>
    <xf numFmtId="0" fontId="4" fillId="0" borderId="11" xfId="0" applyFont="1" applyBorder="1" applyAlignment="1">
      <alignment horizontal="right" vertical="center"/>
    </xf>
    <xf numFmtId="3" fontId="10" fillId="0" borderId="10" xfId="0" applyNumberFormat="1" applyFont="1" applyBorder="1" applyAlignment="1">
      <alignment vertical="center"/>
    </xf>
    <xf numFmtId="0" fontId="25" fillId="2" borderId="2" xfId="0" applyFont="1" applyFill="1" applyBorder="1" applyAlignment="1">
      <alignment horizontal="left" vertical="center" wrapText="1"/>
    </xf>
    <xf numFmtId="0" fontId="25" fillId="0" borderId="0" xfId="0" applyFont="1" applyBorder="1" applyAlignment="1">
      <alignment vertical="center" wrapText="1"/>
    </xf>
    <xf numFmtId="0" fontId="26" fillId="2" borderId="2" xfId="0" applyFont="1" applyFill="1" applyBorder="1" applyAlignment="1">
      <alignment horizontal="left" vertical="center" wrapText="1"/>
    </xf>
    <xf numFmtId="0" fontId="26" fillId="0" borderId="0" xfId="0" applyFont="1" applyBorder="1" applyAlignment="1">
      <alignment vertical="center" wrapText="1"/>
    </xf>
    <xf numFmtId="0" fontId="2" fillId="2" borderId="2" xfId="0" applyFont="1" applyFill="1" applyBorder="1" applyAlignment="1">
      <alignment horizontal="left" vertical="center"/>
    </xf>
    <xf numFmtId="0" fontId="26" fillId="2" borderId="2" xfId="0" applyFont="1" applyFill="1" applyBorder="1" applyAlignment="1">
      <alignment horizontal="left" vertical="center"/>
    </xf>
    <xf numFmtId="0" fontId="27" fillId="7" borderId="0" xfId="0" applyFont="1" applyFill="1" applyAlignment="1">
      <alignment vertical="center"/>
    </xf>
    <xf numFmtId="0" fontId="3" fillId="2" borderId="2" xfId="0" applyFont="1" applyFill="1" applyBorder="1" applyAlignment="1">
      <alignment horizontal="left" vertical="center"/>
    </xf>
    <xf numFmtId="0" fontId="25" fillId="2" borderId="2" xfId="0" applyFont="1" applyFill="1" applyBorder="1" applyAlignment="1">
      <alignment horizontal="left" vertical="center"/>
    </xf>
    <xf numFmtId="0" fontId="4" fillId="0" borderId="0" xfId="0" applyFont="1" applyBorder="1" applyAlignment="1">
      <alignment vertical="center" wrapText="1"/>
    </xf>
    <xf numFmtId="0" fontId="2" fillId="2" borderId="2"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5" xfId="0" applyFont="1" applyBorder="1" applyAlignment="1">
      <alignment vertical="center" wrapText="1"/>
    </xf>
    <xf numFmtId="0" fontId="2" fillId="0" borderId="0" xfId="0" applyFont="1" applyAlignment="1">
      <alignment horizontal="right" vertical="center"/>
    </xf>
    <xf numFmtId="0" fontId="3" fillId="13" borderId="0" xfId="0" applyFont="1" applyFill="1" applyAlignment="1">
      <alignment horizontal="right" vertical="center"/>
    </xf>
    <xf numFmtId="0" fontId="3" fillId="13" borderId="0" xfId="0" applyFont="1" applyFill="1" applyAlignment="1">
      <alignment vertical="center"/>
    </xf>
    <xf numFmtId="0" fontId="9" fillId="0" borderId="0" xfId="0" applyFont="1" applyAlignment="1">
      <alignment vertical="center"/>
    </xf>
    <xf numFmtId="3" fontId="3" fillId="13" borderId="0" xfId="0" applyNumberFormat="1" applyFont="1" applyFill="1" applyAlignment="1">
      <alignment vertical="center"/>
    </xf>
    <xf numFmtId="166" fontId="11" fillId="4" borderId="22" xfId="245" applyNumberFormat="1" applyFont="1" applyFill="1" applyBorder="1" applyAlignment="1">
      <alignment horizontal="left" vertical="center" wrapText="1"/>
    </xf>
    <xf numFmtId="166" fontId="11" fillId="4" borderId="25" xfId="245" applyNumberFormat="1" applyFont="1" applyFill="1" applyBorder="1" applyAlignment="1">
      <alignment horizontal="left" vertical="center" wrapText="1"/>
    </xf>
    <xf numFmtId="0" fontId="11" fillId="4" borderId="31" xfId="0" applyFont="1" applyFill="1" applyBorder="1" applyAlignment="1">
      <alignment horizontal="left" vertical="center" wrapText="1"/>
    </xf>
    <xf numFmtId="165" fontId="11" fillId="4" borderId="32" xfId="0" applyNumberFormat="1" applyFont="1" applyFill="1" applyBorder="1" applyAlignment="1">
      <alignment horizontal="left" vertical="center" wrapText="1"/>
    </xf>
    <xf numFmtId="0" fontId="11" fillId="4" borderId="32" xfId="0" applyFont="1" applyFill="1" applyBorder="1" applyAlignment="1">
      <alignment horizontal="left" vertical="center" wrapText="1"/>
    </xf>
    <xf numFmtId="0" fontId="11" fillId="5" borderId="32" xfId="0" applyFont="1" applyFill="1" applyBorder="1" applyAlignment="1">
      <alignment horizontal="left" vertical="center" wrapText="1"/>
    </xf>
    <xf numFmtId="0" fontId="5" fillId="5" borderId="32" xfId="128" applyFill="1" applyBorder="1" applyAlignment="1">
      <alignment horizontal="left" vertical="center" wrapText="1"/>
    </xf>
    <xf numFmtId="166" fontId="11" fillId="4" borderId="32" xfId="245" applyNumberFormat="1" applyFont="1" applyFill="1" applyBorder="1" applyAlignment="1">
      <alignment horizontal="left" vertical="center" wrapText="1"/>
    </xf>
    <xf numFmtId="49" fontId="11" fillId="4" borderId="32" xfId="0" applyNumberFormat="1" applyFont="1" applyFill="1" applyBorder="1" applyAlignment="1">
      <alignment horizontal="left" vertical="center" wrapText="1"/>
    </xf>
    <xf numFmtId="0" fontId="11" fillId="10" borderId="32" xfId="0" applyFont="1" applyFill="1" applyBorder="1" applyAlignment="1">
      <alignment horizontal="left" vertical="center" wrapText="1"/>
    </xf>
    <xf numFmtId="0" fontId="11" fillId="10" borderId="33" xfId="0" applyFont="1" applyFill="1" applyBorder="1" applyAlignment="1">
      <alignment horizontal="left" vertical="center" wrapText="1"/>
    </xf>
    <xf numFmtId="0" fontId="11" fillId="10" borderId="34" xfId="0" applyFont="1" applyFill="1" applyBorder="1" applyAlignment="1">
      <alignment horizontal="left" vertical="center" wrapText="1"/>
    </xf>
    <xf numFmtId="0" fontId="5" fillId="5" borderId="26" xfId="128" applyFill="1" applyBorder="1" applyAlignment="1">
      <alignment horizontal="left" vertical="center" wrapText="1"/>
    </xf>
    <xf numFmtId="0" fontId="5" fillId="5" borderId="29" xfId="128" applyFill="1" applyBorder="1" applyAlignment="1">
      <alignment horizontal="left" vertical="center" wrapText="1"/>
    </xf>
    <xf numFmtId="166" fontId="11" fillId="4" borderId="27" xfId="245" applyNumberFormat="1" applyFont="1" applyFill="1" applyBorder="1" applyAlignment="1">
      <alignment horizontal="left" vertical="center" wrapText="1"/>
    </xf>
    <xf numFmtId="3" fontId="4" fillId="0" borderId="35" xfId="0" applyNumberFormat="1" applyFont="1" applyBorder="1" applyAlignment="1">
      <alignment vertical="center" wrapText="1"/>
    </xf>
    <xf numFmtId="3" fontId="4" fillId="0" borderId="18" xfId="0" applyNumberFormat="1" applyFont="1" applyBorder="1" applyAlignment="1">
      <alignment vertical="center" wrapText="1"/>
    </xf>
    <xf numFmtId="0" fontId="28" fillId="0" borderId="2" xfId="0" applyFont="1" applyBorder="1" applyAlignment="1">
      <alignment vertical="center"/>
    </xf>
    <xf numFmtId="0" fontId="2" fillId="10" borderId="8" xfId="0" applyFont="1" applyFill="1" applyBorder="1" applyAlignment="1">
      <alignment vertical="center"/>
    </xf>
    <xf numFmtId="0" fontId="4" fillId="0" borderId="18" xfId="0" applyFont="1" applyBorder="1" applyAlignment="1">
      <alignment horizontal="right" vertical="center"/>
    </xf>
    <xf numFmtId="3" fontId="10" fillId="0" borderId="11" xfId="0" applyNumberFormat="1" applyFont="1" applyBorder="1" applyAlignment="1">
      <alignment vertical="center"/>
    </xf>
    <xf numFmtId="49" fontId="25" fillId="15" borderId="2" xfId="0" applyNumberFormat="1" applyFont="1" applyFill="1" applyBorder="1" applyAlignment="1">
      <alignment horizontal="left" vertical="center" wrapText="1"/>
    </xf>
    <xf numFmtId="167" fontId="2" fillId="0" borderId="0" xfId="245" applyNumberFormat="1" applyFont="1" applyBorder="1" applyAlignment="1">
      <alignment vertical="center"/>
    </xf>
    <xf numFmtId="167" fontId="2" fillId="0" borderId="8" xfId="245" applyNumberFormat="1" applyFont="1" applyBorder="1" applyAlignment="1">
      <alignment vertical="center"/>
    </xf>
    <xf numFmtId="49" fontId="26" fillId="15" borderId="2" xfId="0" applyNumberFormat="1" applyFont="1" applyFill="1" applyBorder="1" applyAlignment="1">
      <alignment horizontal="left" vertical="center" wrapText="1"/>
    </xf>
    <xf numFmtId="49" fontId="2" fillId="15" borderId="2" xfId="0" applyNumberFormat="1" applyFont="1" applyFill="1" applyBorder="1" applyAlignment="1">
      <alignment horizontal="left" vertical="center"/>
    </xf>
    <xf numFmtId="49" fontId="26" fillId="15" borderId="2" xfId="0" applyNumberFormat="1" applyFont="1" applyFill="1" applyBorder="1" applyAlignment="1">
      <alignment horizontal="left" vertical="center"/>
    </xf>
    <xf numFmtId="49" fontId="3" fillId="15" borderId="2" xfId="0" applyNumberFormat="1" applyFont="1" applyFill="1" applyBorder="1" applyAlignment="1">
      <alignment horizontal="left" vertical="center"/>
    </xf>
    <xf numFmtId="49" fontId="25" fillId="15" borderId="2" xfId="0" applyNumberFormat="1" applyFont="1" applyFill="1" applyBorder="1" applyAlignment="1">
      <alignment horizontal="left" vertical="center"/>
    </xf>
    <xf numFmtId="49" fontId="2" fillId="15" borderId="2" xfId="0" applyNumberFormat="1" applyFont="1" applyFill="1" applyBorder="1" applyAlignment="1">
      <alignment horizontal="left" vertical="center" wrapText="1"/>
    </xf>
    <xf numFmtId="167" fontId="2" fillId="0" borderId="10" xfId="245" applyNumberFormat="1" applyFont="1" applyBorder="1" applyAlignment="1">
      <alignment vertical="center"/>
    </xf>
    <xf numFmtId="167" fontId="2" fillId="0" borderId="11" xfId="245" applyNumberFormat="1" applyFont="1" applyBorder="1" applyAlignment="1">
      <alignment vertical="center"/>
    </xf>
    <xf numFmtId="0" fontId="36" fillId="0" borderId="0" xfId="0" applyFont="1" applyAlignment="1">
      <alignment vertical="center"/>
    </xf>
    <xf numFmtId="49" fontId="11" fillId="4" borderId="23" xfId="0" applyNumberFormat="1" applyFont="1" applyFill="1" applyBorder="1" applyAlignment="1">
      <alignment horizontal="left" vertical="center" wrapText="1"/>
    </xf>
    <xf numFmtId="49" fontId="11" fillId="4" borderId="15" xfId="0" applyNumberFormat="1" applyFont="1" applyFill="1" applyBorder="1" applyAlignment="1">
      <alignment horizontal="left" vertical="center" wrapText="1"/>
    </xf>
    <xf numFmtId="49" fontId="11" fillId="4" borderId="28" xfId="0" applyNumberFormat="1" applyFont="1" applyFill="1" applyBorder="1" applyAlignment="1">
      <alignment horizontal="left" vertical="center" wrapText="1"/>
    </xf>
    <xf numFmtId="0" fontId="5" fillId="4" borderId="26" xfId="128" applyFill="1" applyBorder="1" applyAlignment="1">
      <alignment horizontal="left" vertical="center" wrapText="1"/>
    </xf>
    <xf numFmtId="165" fontId="11" fillId="4" borderId="29" xfId="0" applyNumberFormat="1" applyFont="1" applyFill="1" applyBorder="1" applyAlignment="1">
      <alignment horizontal="left" vertical="center" wrapText="1"/>
    </xf>
    <xf numFmtId="0" fontId="3" fillId="0" borderId="10" xfId="0" applyFont="1" applyBorder="1" applyAlignment="1">
      <alignment vertical="center"/>
    </xf>
    <xf numFmtId="49" fontId="25" fillId="15" borderId="0" xfId="0" applyNumberFormat="1" applyFont="1" applyFill="1" applyBorder="1" applyAlignment="1">
      <alignment vertical="center" wrapText="1"/>
    </xf>
    <xf numFmtId="49" fontId="2" fillId="15" borderId="0" xfId="0" applyNumberFormat="1" applyFont="1" applyFill="1" applyBorder="1" applyAlignment="1">
      <alignment vertical="center" wrapText="1"/>
    </xf>
    <xf numFmtId="49" fontId="4" fillId="15" borderId="0" xfId="0" applyNumberFormat="1" applyFont="1" applyFill="1" applyBorder="1" applyAlignment="1">
      <alignment vertical="center" wrapText="1"/>
    </xf>
    <xf numFmtId="49" fontId="2" fillId="15" borderId="1" xfId="0" applyNumberFormat="1" applyFont="1" applyFill="1" applyBorder="1" applyAlignment="1">
      <alignment vertical="center" wrapText="1"/>
    </xf>
    <xf numFmtId="49" fontId="2" fillId="15" borderId="5" xfId="0" applyNumberFormat="1" applyFont="1" applyFill="1" applyBorder="1" applyAlignment="1">
      <alignment vertical="center" wrapText="1"/>
    </xf>
    <xf numFmtId="49" fontId="26" fillId="15" borderId="0" xfId="0" applyNumberFormat="1" applyFont="1" applyFill="1" applyBorder="1" applyAlignment="1">
      <alignment horizontal="left" vertical="center" wrapText="1" indent="2"/>
    </xf>
    <xf numFmtId="49" fontId="2" fillId="15" borderId="0" xfId="0" applyNumberFormat="1" applyFont="1" applyFill="1" applyBorder="1" applyAlignment="1">
      <alignment horizontal="left" vertical="center" wrapText="1" indent="2"/>
    </xf>
    <xf numFmtId="49" fontId="2" fillId="15" borderId="0" xfId="0" applyNumberFormat="1" applyFont="1" applyFill="1" applyBorder="1" applyAlignment="1">
      <alignment horizontal="left" vertical="center" wrapText="1" indent="4"/>
    </xf>
    <xf numFmtId="49" fontId="26" fillId="15" borderId="0" xfId="0" applyNumberFormat="1" applyFont="1" applyFill="1" applyBorder="1" applyAlignment="1">
      <alignment horizontal="left" vertical="center" wrapText="1" indent="4"/>
    </xf>
    <xf numFmtId="49" fontId="2" fillId="15" borderId="0" xfId="0" applyNumberFormat="1" applyFont="1" applyFill="1" applyBorder="1" applyAlignment="1">
      <alignment horizontal="left" vertical="center" wrapText="1" indent="6"/>
    </xf>
    <xf numFmtId="49" fontId="26" fillId="15" borderId="0" xfId="0" applyNumberFormat="1" applyFont="1" applyFill="1" applyBorder="1" applyAlignment="1">
      <alignment horizontal="left" vertical="center" wrapText="1" indent="6"/>
    </xf>
    <xf numFmtId="49" fontId="2" fillId="15" borderId="0" xfId="0" applyNumberFormat="1" applyFont="1" applyFill="1" applyBorder="1" applyAlignment="1">
      <alignment horizontal="left" vertical="center" wrapText="1" indent="8"/>
    </xf>
    <xf numFmtId="0" fontId="11" fillId="0" borderId="4" xfId="0" applyFont="1" applyBorder="1" applyAlignment="1">
      <alignment horizontal="left" vertical="center" wrapText="1"/>
    </xf>
    <xf numFmtId="0" fontId="5" fillId="4" borderId="32" xfId="128" applyFont="1" applyFill="1" applyBorder="1" applyAlignment="1">
      <alignment horizontal="left" vertical="center" wrapText="1"/>
    </xf>
    <xf numFmtId="165" fontId="11" fillId="4" borderId="15" xfId="0" applyNumberFormat="1" applyFont="1" applyFill="1" applyBorder="1" applyAlignment="1">
      <alignment horizontal="left" vertical="center" wrapText="1"/>
    </xf>
    <xf numFmtId="0" fontId="3" fillId="0" borderId="17" xfId="0" applyFont="1" applyBorder="1" applyAlignment="1">
      <alignment vertical="center" wrapText="1"/>
    </xf>
    <xf numFmtId="0" fontId="0" fillId="5" borderId="35" xfId="0" applyFill="1" applyBorder="1" applyAlignment="1">
      <alignment vertical="center" wrapText="1"/>
    </xf>
    <xf numFmtId="0" fontId="0" fillId="5" borderId="18" xfId="0" applyFill="1" applyBorder="1" applyAlignment="1">
      <alignment vertical="center" wrapText="1"/>
    </xf>
    <xf numFmtId="49" fontId="2" fillId="5" borderId="0" xfId="0" applyNumberFormat="1" applyFont="1" applyFill="1" applyBorder="1" applyAlignment="1">
      <alignment vertical="center"/>
    </xf>
    <xf numFmtId="49" fontId="24" fillId="5" borderId="0" xfId="0" applyNumberFormat="1" applyFont="1" applyFill="1" applyBorder="1" applyAlignment="1">
      <alignment vertical="center"/>
    </xf>
    <xf numFmtId="49" fontId="24" fillId="5" borderId="8" xfId="0" applyNumberFormat="1" applyFont="1" applyFill="1" applyBorder="1" applyAlignment="1">
      <alignment vertical="center"/>
    </xf>
    <xf numFmtId="0" fontId="3" fillId="0" borderId="17" xfId="0" applyFont="1" applyBorder="1" applyAlignment="1">
      <alignment vertical="center"/>
    </xf>
    <xf numFmtId="0" fontId="2" fillId="10" borderId="18" xfId="0" applyFont="1" applyFill="1" applyBorder="1" applyAlignment="1">
      <alignment vertical="center"/>
    </xf>
    <xf numFmtId="165" fontId="11" fillId="4" borderId="15" xfId="0" applyNumberFormat="1" applyFont="1" applyFill="1" applyBorder="1" applyAlignment="1">
      <alignment horizontal="left" vertical="center" wrapText="1"/>
    </xf>
    <xf numFmtId="49" fontId="42" fillId="15" borderId="0" xfId="0" applyNumberFormat="1" applyFont="1" applyFill="1" applyBorder="1" applyAlignment="1">
      <alignment horizontal="left" vertical="center" wrapText="1" indent="2"/>
    </xf>
    <xf numFmtId="0" fontId="20" fillId="0" borderId="0" xfId="0" applyFont="1" applyAlignment="1">
      <alignment horizontal="left" vertical="center"/>
    </xf>
    <xf numFmtId="0" fontId="21" fillId="0" borderId="0" xfId="0" applyFont="1" applyAlignment="1">
      <alignment horizontal="left" vertical="center"/>
    </xf>
    <xf numFmtId="0" fontId="20" fillId="0" borderId="0" xfId="0" applyFont="1" applyAlignment="1">
      <alignment vertical="center"/>
    </xf>
    <xf numFmtId="0" fontId="21" fillId="0" borderId="0" xfId="0" applyFont="1" applyAlignment="1">
      <alignment vertical="center"/>
    </xf>
    <xf numFmtId="0" fontId="21" fillId="9" borderId="0" xfId="0" applyFont="1" applyFill="1" applyAlignment="1">
      <alignment vertical="center"/>
    </xf>
    <xf numFmtId="0" fontId="21" fillId="0" borderId="0" xfId="0" applyFont="1" applyFill="1" applyAlignment="1">
      <alignment vertical="center"/>
    </xf>
    <xf numFmtId="0" fontId="21" fillId="0" borderId="0" xfId="0" applyFont="1" applyAlignment="1">
      <alignment vertical="center"/>
    </xf>
    <xf numFmtId="0" fontId="0" fillId="0" borderId="0" xfId="0" applyAlignment="1">
      <alignment vertical="center"/>
    </xf>
    <xf numFmtId="0" fontId="21" fillId="8" borderId="0" xfId="0" applyFont="1" applyFill="1" applyAlignment="1">
      <alignment vertical="center"/>
    </xf>
    <xf numFmtId="0" fontId="39" fillId="7" borderId="0" xfId="0" applyFont="1" applyFill="1" applyAlignment="1">
      <alignment vertical="center"/>
    </xf>
    <xf numFmtId="0" fontId="40"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165" fontId="11" fillId="5" borderId="25" xfId="0" applyNumberFormat="1" applyFont="1" applyFill="1" applyBorder="1" applyAlignment="1">
      <alignment horizontal="left" vertical="center" wrapText="1"/>
    </xf>
    <xf numFmtId="165" fontId="11" fillId="5" borderId="15" xfId="0" applyNumberFormat="1" applyFont="1" applyFill="1" applyBorder="1" applyAlignment="1">
      <alignment horizontal="left" vertical="center" wrapText="1"/>
    </xf>
    <xf numFmtId="0" fontId="11" fillId="10" borderId="25" xfId="0" applyFont="1" applyFill="1" applyBorder="1" applyAlignment="1">
      <alignment horizontal="left" vertical="center" wrapText="1"/>
    </xf>
    <xf numFmtId="0" fontId="11" fillId="10" borderId="15" xfId="0" applyFont="1" applyFill="1" applyBorder="1" applyAlignment="1">
      <alignment horizontal="left" vertical="center" wrapText="1"/>
    </xf>
    <xf numFmtId="0" fontId="11" fillId="5" borderId="25" xfId="0" applyFont="1" applyFill="1" applyBorder="1" applyAlignment="1">
      <alignment horizontal="left" vertical="center" wrapText="1"/>
    </xf>
    <xf numFmtId="0" fontId="11" fillId="5" borderId="15" xfId="0" applyFont="1" applyFill="1" applyBorder="1" applyAlignment="1">
      <alignment horizontal="left" vertical="center" wrapText="1"/>
    </xf>
    <xf numFmtId="165" fontId="11" fillId="4" borderId="25" xfId="0" applyNumberFormat="1" applyFont="1" applyFill="1" applyBorder="1" applyAlignment="1">
      <alignment horizontal="left" vertical="center" wrapText="1"/>
    </xf>
    <xf numFmtId="165" fontId="11" fillId="4" borderId="15" xfId="0" applyNumberFormat="1" applyFont="1" applyFill="1" applyBorder="1" applyAlignment="1">
      <alignment horizontal="left" vertical="center" wrapText="1"/>
    </xf>
    <xf numFmtId="165" fontId="11" fillId="5" borderId="27" xfId="0" applyNumberFormat="1" applyFont="1" applyFill="1" applyBorder="1" applyAlignment="1">
      <alignment horizontal="left" vertical="center" wrapText="1"/>
    </xf>
    <xf numFmtId="165" fontId="11" fillId="5" borderId="28" xfId="0" applyNumberFormat="1" applyFont="1" applyFill="1" applyBorder="1" applyAlignment="1">
      <alignment horizontal="left" vertical="center" wrapText="1"/>
    </xf>
    <xf numFmtId="0" fontId="11" fillId="10" borderId="22" xfId="0" applyFont="1" applyFill="1" applyBorder="1" applyAlignment="1">
      <alignment horizontal="left" vertical="center" wrapText="1"/>
    </xf>
    <xf numFmtId="0" fontId="11" fillId="10" borderId="23" xfId="0" applyFont="1" applyFill="1" applyBorder="1" applyAlignment="1">
      <alignment horizontal="left" vertical="center" wrapText="1"/>
    </xf>
    <xf numFmtId="0" fontId="14" fillId="0" borderId="0" xfId="0" applyFont="1" applyBorder="1" applyAlignment="1">
      <alignment horizontal="left" vertical="center"/>
    </xf>
    <xf numFmtId="0" fontId="0" fillId="0" borderId="0" xfId="0" applyBorder="1" applyAlignment="1">
      <alignment horizontal="left" vertical="center"/>
    </xf>
    <xf numFmtId="3" fontId="14" fillId="0" borderId="2" xfId="0" applyNumberFormat="1" applyFont="1" applyBorder="1" applyAlignment="1">
      <alignment vertical="center"/>
    </xf>
    <xf numFmtId="0" fontId="37" fillId="0" borderId="0" xfId="0" applyFont="1" applyBorder="1" applyAlignment="1">
      <alignment vertical="center"/>
    </xf>
    <xf numFmtId="0" fontId="37" fillId="0" borderId="8" xfId="0" applyFont="1" applyBorder="1" applyAlignment="1">
      <alignment vertical="center"/>
    </xf>
    <xf numFmtId="0" fontId="9" fillId="0" borderId="3" xfId="0" applyFont="1" applyBorder="1" applyAlignment="1">
      <alignment horizontal="left" vertical="center"/>
    </xf>
    <xf numFmtId="0" fontId="0" fillId="0" borderId="4" xfId="0" applyBorder="1" applyAlignment="1">
      <alignment vertical="center"/>
    </xf>
    <xf numFmtId="0" fontId="0" fillId="0" borderId="7" xfId="0" applyBorder="1" applyAlignment="1">
      <alignment vertical="center"/>
    </xf>
    <xf numFmtId="0" fontId="29" fillId="0" borderId="0" xfId="0" applyFont="1" applyAlignment="1">
      <alignment vertical="center"/>
    </xf>
    <xf numFmtId="0" fontId="28" fillId="0" borderId="0" xfId="0" applyFont="1" applyAlignment="1">
      <alignment vertical="center"/>
    </xf>
    <xf numFmtId="0" fontId="17" fillId="0" borderId="0" xfId="0" applyFont="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7" xfId="0" applyFont="1" applyBorder="1" applyAlignment="1">
      <alignment vertical="center"/>
    </xf>
    <xf numFmtId="0" fontId="28" fillId="0" borderId="2" xfId="0" applyFont="1" applyBorder="1" applyAlignment="1">
      <alignment horizontal="left" vertical="center" wrapText="1"/>
    </xf>
    <xf numFmtId="0" fontId="38" fillId="0" borderId="0" xfId="0" applyFont="1" applyBorder="1" applyAlignment="1">
      <alignment horizontal="left" vertical="center" wrapText="1"/>
    </xf>
    <xf numFmtId="0" fontId="38" fillId="0" borderId="8" xfId="0" applyFont="1" applyBorder="1" applyAlignment="1">
      <alignment horizontal="left" vertical="center" wrapText="1"/>
    </xf>
    <xf numFmtId="0" fontId="31" fillId="0" borderId="30" xfId="0" applyFont="1" applyBorder="1" applyAlignment="1">
      <alignment vertical="center" wrapText="1"/>
    </xf>
    <xf numFmtId="0" fontId="0" fillId="0" borderId="14" xfId="0" applyBorder="1" applyAlignment="1">
      <alignment vertical="center" wrapText="1"/>
    </xf>
    <xf numFmtId="0" fontId="0" fillId="0" borderId="16" xfId="0" applyBorder="1" applyAlignment="1">
      <alignment vertical="center" wrapText="1"/>
    </xf>
    <xf numFmtId="0" fontId="28" fillId="0" borderId="0" xfId="0" applyFont="1" applyBorder="1" applyAlignment="1">
      <alignment horizontal="left" vertical="center" wrapText="1"/>
    </xf>
    <xf numFmtId="0" fontId="28" fillId="0" borderId="8" xfId="0" applyFont="1" applyBorder="1" applyAlignment="1">
      <alignment horizontal="left" vertical="center" wrapText="1"/>
    </xf>
    <xf numFmtId="0" fontId="9" fillId="0" borderId="4" xfId="0" applyFont="1" applyBorder="1" applyAlignment="1">
      <alignment horizontal="left" vertical="center"/>
    </xf>
    <xf numFmtId="0" fontId="31" fillId="0" borderId="3" xfId="0" applyFont="1" applyBorder="1" applyAlignment="1">
      <alignment vertical="center" wrapText="1"/>
    </xf>
    <xf numFmtId="0" fontId="0" fillId="0" borderId="4" xfId="0" applyBorder="1" applyAlignment="1">
      <alignment vertical="center" wrapText="1"/>
    </xf>
    <xf numFmtId="0" fontId="0" fillId="0" borderId="7" xfId="0" applyBorder="1" applyAlignment="1">
      <alignment vertical="center" wrapText="1"/>
    </xf>
  </cellXfs>
  <cellStyles count="331">
    <cellStyle name="Comma" xfId="245"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cellStyle name="Input" xfId="27" builtinId="20"/>
    <cellStyle name="Normal" xfId="0" builtinId="0"/>
    <cellStyle name="Output" xfId="320" builtinId="21"/>
  </cellStyles>
  <dxfs count="2">
    <dxf>
      <font>
        <color auto="1"/>
      </font>
      <fill>
        <patternFill patternType="solid">
          <fgColor indexed="64"/>
          <bgColor rgb="FFFABF8F"/>
        </patternFill>
      </fill>
    </dxf>
    <dxf>
      <fill>
        <patternFill>
          <bgColor rgb="FF00B050"/>
        </patternFill>
      </fill>
    </dxf>
  </dxfs>
  <tableStyles count="0" defaultTableStyle="TableStyleMedium9" defaultPivotStyle="PivotStyleMedium4"/>
  <colors>
    <mruColors>
      <color rgb="FFA6A6A6"/>
      <color rgb="FFFABF8F"/>
      <color rgb="FFF7FAB4"/>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ta@eiti.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D48"/>
  <sheetViews>
    <sheetView showGridLines="0" tabSelected="1" workbookViewId="0"/>
  </sheetViews>
  <sheetFormatPr defaultColWidth="3.5" defaultRowHeight="24" customHeight="1"/>
  <cols>
    <col min="1" max="1" width="3.5" style="8"/>
    <col min="2" max="2" width="30.375" style="8" customWidth="1"/>
    <col min="3" max="3" width="37.875" style="8" customWidth="1"/>
    <col min="4" max="4" width="85.875" style="8" customWidth="1"/>
    <col min="5" max="16384" width="3.5" style="8"/>
  </cols>
  <sheetData>
    <row r="1" spans="2:4" ht="15.95" customHeight="1"/>
    <row r="2" spans="2:4" ht="20.25">
      <c r="B2" s="193" t="s">
        <v>221</v>
      </c>
      <c r="C2" s="189"/>
      <c r="D2" s="189"/>
    </row>
    <row r="3" spans="2:4" ht="15.95" customHeight="1">
      <c r="B3" s="184" t="s">
        <v>374</v>
      </c>
      <c r="C3" s="184"/>
      <c r="D3" s="184"/>
    </row>
    <row r="4" spans="2:4" ht="15.95" customHeight="1">
      <c r="B4" s="182"/>
      <c r="C4" s="183"/>
      <c r="D4" s="183"/>
    </row>
    <row r="5" spans="2:4" ht="15.95" customHeight="1">
      <c r="B5" s="183" t="s">
        <v>375</v>
      </c>
      <c r="C5" s="183"/>
      <c r="D5" s="183"/>
    </row>
    <row r="6" spans="2:4" ht="15.95" customHeight="1">
      <c r="B6" s="194" t="s">
        <v>376</v>
      </c>
      <c r="C6" s="194"/>
      <c r="D6" s="194"/>
    </row>
    <row r="7" spans="2:4" ht="15.95" customHeight="1">
      <c r="B7" s="194"/>
      <c r="C7" s="194"/>
      <c r="D7" s="194"/>
    </row>
    <row r="8" spans="2:4" ht="15.95" customHeight="1">
      <c r="B8" s="188"/>
      <c r="C8" s="189"/>
      <c r="D8" s="189"/>
    </row>
    <row r="9" spans="2:4" ht="15.95" customHeight="1">
      <c r="B9" s="188" t="s">
        <v>378</v>
      </c>
      <c r="C9" s="189"/>
      <c r="D9" s="189"/>
    </row>
    <row r="10" spans="2:4" ht="15.95" customHeight="1">
      <c r="B10" s="188" t="s">
        <v>112</v>
      </c>
      <c r="C10" s="189"/>
      <c r="D10" s="189"/>
    </row>
    <row r="11" spans="2:4" ht="15.95" customHeight="1">
      <c r="B11" s="188"/>
      <c r="C11" s="189"/>
      <c r="D11" s="189"/>
    </row>
    <row r="12" spans="2:4" ht="15.95" customHeight="1">
      <c r="B12" s="188" t="s">
        <v>113</v>
      </c>
      <c r="C12" s="189"/>
      <c r="D12" s="189"/>
    </row>
    <row r="13" spans="2:4" ht="15.95" customHeight="1">
      <c r="B13" s="188" t="s">
        <v>220</v>
      </c>
      <c r="C13" s="189"/>
      <c r="D13" s="189"/>
    </row>
    <row r="14" spans="2:4" ht="15.95" customHeight="1">
      <c r="B14" s="188" t="s">
        <v>102</v>
      </c>
      <c r="C14" s="189"/>
      <c r="D14" s="189"/>
    </row>
    <row r="15" spans="2:4" ht="15.95" customHeight="1">
      <c r="B15" s="188" t="s">
        <v>377</v>
      </c>
      <c r="C15" s="189"/>
      <c r="D15" s="189"/>
    </row>
    <row r="16" spans="2:4" ht="15.95" customHeight="1">
      <c r="B16" s="188"/>
      <c r="C16" s="189"/>
      <c r="D16" s="189"/>
    </row>
    <row r="17" spans="2:4" ht="15.95" customHeight="1">
      <c r="B17" s="191" t="s">
        <v>103</v>
      </c>
      <c r="C17" s="192"/>
      <c r="D17" s="187"/>
    </row>
    <row r="18" spans="2:4" ht="15.95" customHeight="1">
      <c r="B18" s="190" t="s">
        <v>104</v>
      </c>
      <c r="C18" s="189"/>
      <c r="D18" s="187"/>
    </row>
    <row r="19" spans="2:4" ht="15.95" customHeight="1">
      <c r="B19" s="186"/>
      <c r="C19" s="186"/>
      <c r="D19" s="186"/>
    </row>
    <row r="20" spans="2:4" ht="15.95" customHeight="1">
      <c r="B20" s="185"/>
      <c r="C20" s="185"/>
      <c r="D20" s="185"/>
    </row>
    <row r="21" spans="2:4" ht="15.95" customHeight="1">
      <c r="B21" s="185" t="s">
        <v>285</v>
      </c>
      <c r="C21" s="185"/>
      <c r="D21" s="41" t="s">
        <v>321</v>
      </c>
    </row>
    <row r="22" spans="2:4" ht="15.95" customHeight="1">
      <c r="B22" s="9"/>
      <c r="C22" s="9"/>
      <c r="D22" s="9"/>
    </row>
    <row r="23" spans="2:4" ht="15.95" customHeight="1">
      <c r="B23" s="9"/>
      <c r="C23" s="9"/>
    </row>
    <row r="24" spans="2:4" ht="15.95" customHeight="1"/>
    <row r="25" spans="2:4" ht="12.75"/>
    <row r="26" spans="2:4" ht="12.75"/>
    <row r="27" spans="2:4" ht="12.75"/>
    <row r="28" spans="2:4" ht="12.75"/>
    <row r="29" spans="2:4" ht="12.75"/>
    <row r="30" spans="2:4" ht="12.75"/>
    <row r="31" spans="2:4" ht="12.75"/>
    <row r="32" spans="2:4" ht="12.75"/>
    <row r="33" ht="12.75"/>
    <row r="34" ht="12.75"/>
    <row r="35" ht="12.75"/>
    <row r="36" ht="12.75"/>
    <row r="37" ht="12.75"/>
    <row r="38" ht="12.75"/>
    <row r="39" ht="12.75"/>
    <row r="40" ht="12.75"/>
    <row r="41" ht="12.75"/>
    <row r="42" ht="12.75"/>
    <row r="43" ht="12.75"/>
    <row r="44" ht="12.75"/>
    <row r="45" ht="12.75"/>
    <row r="46" ht="12.75"/>
    <row r="47" ht="12.75"/>
    <row r="48" ht="12.75"/>
  </sheetData>
  <mergeCells count="13">
    <mergeCell ref="B11:D11"/>
    <mergeCell ref="B8:D8"/>
    <mergeCell ref="B18:C18"/>
    <mergeCell ref="B17:C17"/>
    <mergeCell ref="B2:D2"/>
    <mergeCell ref="B12:D12"/>
    <mergeCell ref="B13:D13"/>
    <mergeCell ref="B14:D14"/>
    <mergeCell ref="B15:D15"/>
    <mergeCell ref="B16:D16"/>
    <mergeCell ref="B6:D7"/>
    <mergeCell ref="B9:D9"/>
    <mergeCell ref="B10:D10"/>
  </mergeCells>
  <phoneticPr fontId="8" type="noConversion"/>
  <hyperlinks>
    <hyperlink ref="D21" r:id="rId1"/>
  </hyperlinks>
  <pageMargins left="0.75" right="0.75" top="1" bottom="1" header="0.5" footer="0.5"/>
  <pageSetup paperSize="9" scale="75" fitToHeight="0" orientation="landscape" horizontalDpi="2400" verticalDpi="24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37"/>
  <sheetViews>
    <sheetView showGridLines="0" workbookViewId="0"/>
  </sheetViews>
  <sheetFormatPr defaultColWidth="3.5" defaultRowHeight="24" customHeight="1"/>
  <cols>
    <col min="1" max="1" width="3.5" style="46"/>
    <col min="2" max="2" width="53.375" style="46" customWidth="1"/>
    <col min="3" max="3" width="27" style="46" customWidth="1"/>
    <col min="4" max="4" width="34.375" style="46" customWidth="1"/>
    <col min="5" max="5" width="38.375" style="46" customWidth="1"/>
    <col min="6" max="16384" width="3.5" style="46"/>
  </cols>
  <sheetData>
    <row r="1" spans="2:5" ht="15.95" customHeight="1"/>
    <row r="2" spans="2:5" ht="24.95" customHeight="1">
      <c r="B2" s="47" t="s">
        <v>219</v>
      </c>
    </row>
    <row r="3" spans="2:5" ht="15.95" customHeight="1">
      <c r="B3" s="48" t="s">
        <v>114</v>
      </c>
    </row>
    <row r="4" spans="2:5" ht="15.95" customHeight="1" thickBot="1">
      <c r="D4" s="10" t="s">
        <v>95</v>
      </c>
      <c r="E4" s="10" t="s">
        <v>281</v>
      </c>
    </row>
    <row r="5" spans="2:5" ht="15.95" customHeight="1">
      <c r="B5" s="49" t="s">
        <v>106</v>
      </c>
      <c r="C5" s="49"/>
      <c r="D5" s="120" t="s">
        <v>81</v>
      </c>
      <c r="E5" s="40"/>
    </row>
    <row r="6" spans="2:5" ht="15.95" customHeight="1">
      <c r="B6" s="50" t="s">
        <v>107</v>
      </c>
      <c r="C6" s="49" t="s">
        <v>82</v>
      </c>
      <c r="D6" s="121" t="s">
        <v>99</v>
      </c>
      <c r="E6" s="40"/>
    </row>
    <row r="7" spans="2:5" ht="15.95" customHeight="1">
      <c r="B7" s="51"/>
      <c r="C7" s="49" t="s">
        <v>83</v>
      </c>
      <c r="D7" s="121" t="s">
        <v>99</v>
      </c>
      <c r="E7" s="40"/>
    </row>
    <row r="8" spans="2:5" ht="15.95" customHeight="1">
      <c r="B8" s="49" t="s">
        <v>108</v>
      </c>
      <c r="C8" s="52"/>
      <c r="D8" s="122" t="s">
        <v>84</v>
      </c>
      <c r="E8" s="40"/>
    </row>
    <row r="9" spans="2:5" ht="15.95" customHeight="1">
      <c r="B9" s="49" t="s">
        <v>109</v>
      </c>
      <c r="C9" s="49"/>
      <c r="D9" s="121" t="s">
        <v>99</v>
      </c>
      <c r="E9" s="40"/>
    </row>
    <row r="10" spans="2:5" ht="15.95" customHeight="1">
      <c r="B10" s="50" t="s">
        <v>110</v>
      </c>
      <c r="C10" s="49" t="s">
        <v>85</v>
      </c>
      <c r="D10" s="122" t="s">
        <v>293</v>
      </c>
      <c r="E10" s="40"/>
    </row>
    <row r="11" spans="2:5" ht="15.95" customHeight="1">
      <c r="B11" s="53" t="s">
        <v>98</v>
      </c>
      <c r="C11" s="49" t="s">
        <v>86</v>
      </c>
      <c r="D11" s="122" t="s">
        <v>293</v>
      </c>
      <c r="E11" s="40"/>
    </row>
    <row r="12" spans="2:5" ht="15.95" customHeight="1">
      <c r="B12" s="54"/>
      <c r="C12" s="49" t="s">
        <v>87</v>
      </c>
      <c r="D12" s="122" t="s">
        <v>293</v>
      </c>
      <c r="E12" s="40"/>
    </row>
    <row r="13" spans="2:5" ht="15.95" customHeight="1">
      <c r="B13" s="54"/>
      <c r="C13" s="49" t="s">
        <v>88</v>
      </c>
      <c r="D13" s="123" t="s">
        <v>89</v>
      </c>
      <c r="E13" s="40"/>
    </row>
    <row r="14" spans="2:5" ht="15.95" customHeight="1">
      <c r="B14" s="50" t="s">
        <v>111</v>
      </c>
      <c r="C14" s="50" t="s">
        <v>100</v>
      </c>
      <c r="D14" s="170" t="s">
        <v>90</v>
      </c>
      <c r="E14" s="40"/>
    </row>
    <row r="15" spans="2:5" ht="15.95" customHeight="1">
      <c r="B15" s="53" t="s">
        <v>101</v>
      </c>
      <c r="C15" s="49" t="s">
        <v>289</v>
      </c>
      <c r="D15" s="170" t="s">
        <v>90</v>
      </c>
      <c r="E15" s="40"/>
    </row>
    <row r="16" spans="2:5" ht="15.95" customHeight="1">
      <c r="B16" s="53"/>
      <c r="C16" s="49" t="s">
        <v>345</v>
      </c>
      <c r="D16" s="170" t="s">
        <v>90</v>
      </c>
      <c r="E16" s="40"/>
    </row>
    <row r="17" spans="2:5" ht="15.95" customHeight="1">
      <c r="C17" s="52" t="s">
        <v>91</v>
      </c>
      <c r="D17" s="124" t="s">
        <v>90</v>
      </c>
      <c r="E17" s="40"/>
    </row>
    <row r="18" spans="2:5" ht="15.95" customHeight="1">
      <c r="B18" s="49" t="s">
        <v>124</v>
      </c>
      <c r="C18" s="49"/>
      <c r="D18" s="125" t="s">
        <v>92</v>
      </c>
      <c r="E18" s="40"/>
    </row>
    <row r="19" spans="2:5" ht="15.95" customHeight="1">
      <c r="B19" s="49" t="s">
        <v>125</v>
      </c>
      <c r="C19" s="49"/>
      <c r="D19" s="125" t="s">
        <v>92</v>
      </c>
      <c r="E19" s="40"/>
    </row>
    <row r="20" spans="2:5" ht="15.95" customHeight="1">
      <c r="B20" s="50" t="s">
        <v>128</v>
      </c>
      <c r="C20" s="49" t="s">
        <v>223</v>
      </c>
      <c r="D20" s="126" t="s">
        <v>224</v>
      </c>
      <c r="E20" s="40"/>
    </row>
    <row r="21" spans="2:5" ht="15.95" customHeight="1">
      <c r="B21" s="51"/>
      <c r="C21" s="49" t="s">
        <v>317</v>
      </c>
      <c r="D21" s="125" t="s">
        <v>92</v>
      </c>
      <c r="E21" s="40"/>
    </row>
    <row r="22" spans="2:5" ht="15.95" customHeight="1">
      <c r="B22" s="50" t="s">
        <v>324</v>
      </c>
      <c r="C22" s="49" t="s">
        <v>93</v>
      </c>
      <c r="D22" s="122" t="s">
        <v>293</v>
      </c>
      <c r="E22" s="40"/>
    </row>
    <row r="23" spans="2:5" ht="15.95" customHeight="1">
      <c r="B23" s="53" t="s">
        <v>283</v>
      </c>
      <c r="C23" s="49" t="s">
        <v>94</v>
      </c>
      <c r="D23" s="122" t="s">
        <v>293</v>
      </c>
      <c r="E23" s="40"/>
    </row>
    <row r="24" spans="2:5" ht="15.95" customHeight="1">
      <c r="B24" s="54"/>
      <c r="C24" s="50" t="s">
        <v>105</v>
      </c>
      <c r="D24" s="122" t="s">
        <v>293</v>
      </c>
      <c r="E24" s="40"/>
    </row>
    <row r="25" spans="2:5" ht="15.95" customHeight="1">
      <c r="B25" s="50" t="s">
        <v>238</v>
      </c>
      <c r="C25" s="49" t="s">
        <v>235</v>
      </c>
      <c r="D25" s="127" t="s">
        <v>89</v>
      </c>
      <c r="E25" s="40"/>
    </row>
    <row r="26" spans="2:5" ht="15.95" customHeight="1">
      <c r="B26" s="54"/>
      <c r="C26" s="49" t="s">
        <v>237</v>
      </c>
      <c r="D26" s="128" t="s">
        <v>89</v>
      </c>
      <c r="E26" s="40"/>
    </row>
    <row r="27" spans="2:5" ht="15.95" customHeight="1" thickBot="1">
      <c r="B27" s="52"/>
      <c r="C27" s="49" t="s">
        <v>236</v>
      </c>
      <c r="D27" s="129" t="s">
        <v>89</v>
      </c>
      <c r="E27" s="40"/>
    </row>
    <row r="28" spans="2:5" ht="15.95" customHeight="1">
      <c r="B28" s="54"/>
      <c r="C28" s="54"/>
      <c r="D28" s="55"/>
    </row>
    <row r="29" spans="2:5" ht="15.95" customHeight="1">
      <c r="B29" s="54"/>
      <c r="C29" s="54"/>
      <c r="D29" s="55"/>
    </row>
    <row r="30" spans="2:5" ht="15.95" customHeight="1"/>
    <row r="31" spans="2:5" ht="15.95" customHeight="1"/>
    <row r="32" spans="2:5" ht="15.95" customHeight="1"/>
    <row r="33" ht="15.95" customHeight="1"/>
    <row r="34" ht="15.95" customHeight="1"/>
    <row r="35" ht="15.95" customHeight="1"/>
    <row r="36" ht="15.95" customHeight="1"/>
    <row r="37" ht="15.95" customHeight="1"/>
  </sheetData>
  <dataValidations xWindow="955" yWindow="668" count="14">
    <dataValidation type="textLength" allowBlank="1" showInputMessage="1" showErrorMessage="1" errorTitle="Non ISO currency code detected" error="Please revise according to description" promptTitle="Input 3-letter ISO currency code" prompt="Input 3-letter ISO 4217 currency code:_x000a_If unsure, visit https://en.wikipedia.org/wiki/ISO_4217" sqref="D20">
      <formula1>3</formula1>
      <formula2>3</formula2>
    </dataValidation>
    <dataValidation type="decimal" errorStyle="warning" allowBlank="1" showInputMessage="1" showErrorMessage="1" errorTitle="Non-number value detected" error="Only input numbers in this cell. If additional information is appropriate, please include in appropriate columns on the right." promptTitle="Exchange/conversion rate" prompt="Please input the relevant exchange rate from 1 USD to the currency reported above._x000a__x000a_If additional information is relevant, include this in comment section." sqref="D21">
      <formula1>0</formula1>
      <formula2>9999999999999990000</formula2>
    </dataValidation>
    <dataValidation type="date" allowBlank="1" showInputMessage="1" showErrorMessage="1" errorTitle="Incorrect format" error="Please revise information according to specified format" promptTitle="Input date in specific format" prompt="YYYY-MM-DD" sqref="D6:D7 D9">
      <formula1>36161</formula1>
      <formula2>47848</formula2>
    </dataValidation>
    <dataValidation allowBlank="1" showInputMessage="1" promptTitle="Country Name" prompt="Please insert name of country here. Only text" sqref="D5"/>
    <dataValidation allowBlank="1" showInputMessage="1" showErrorMessage="1" promptTitle="Company name" prompt="Insert name of the Independent Administrator's company, hired to produce the EITI report" sqref="D8"/>
    <dataValidation allowBlank="1" showInputMessage="1" showErrorMessage="1" promptTitle="Additional sectors" prompt="If the report also considers sectors other than Oil, Gas and Mining, e.g. Forestry, Hydropower or similar, please indicate as such in this cell." sqref="D13"/>
    <dataValidation allowBlank="1" showInputMessage="1" showErrorMessage="1" promptTitle="EITI Report URL" prompt="Please insert direct URL to EITI Report (or report folder) on National EITI website." sqref="D14"/>
    <dataValidation allowBlank="1" showInputMessage="1" showErrorMessage="1" promptTitle="Data files (CSV, excel)" prompt="Please insert direct URL to accompanying data files for report on National EITI website._x000a__x000a_Data files refer to excel, CSV or similar. PDFs are not to be included here" sqref="D15"/>
    <dataValidation allowBlank="1" showInputMessage="1" showErrorMessage="1" promptTitle="Additional relevant files" prompt="If several files relevant to the report exist, please indicate as such here. If several, please copy this into several rows." sqref="D17"/>
    <dataValidation type="decimal" errorStyle="warning" allowBlank="1" showInputMessage="1" showErrorMessage="1" errorTitle="Non-number value detected" error="Only input numbers in this cell. If additional information is appropriate, please include in appropriate columns on the right." promptTitle="Reporting government entities" prompt="Please input how many government entities reported on revenues received" sqref="D18">
      <formula1>0</formula1>
      <formula2>9999999999999990000</formula2>
    </dataValidation>
    <dataValidation type="decimal" errorStyle="warning" allowBlank="1" showInputMessage="1" showErrorMessage="1" errorTitle="Non-number value detected" error="Only input numbers in this cell. If additional information is appropriate, please include in appropriate columns on the right." promptTitle="Reporting companies" prompt="Please input the number of companies reporting on payments to the government" sqref="D19">
      <formula1>0</formula1>
      <formula2>9999999999999990000</formula2>
    </dataValidation>
    <dataValidation allowBlank="1" showInputMessage="1" showErrorMessage="1" promptTitle="Open data policy" prompt="Please insert direct URL to Open data policy on National EITI website." sqref="D16"/>
    <dataValidation type="list" showInputMessage="1" showErrorMessage="1" errorTitle="Invalid entry" error="_x000a_Please choose among the following:_x000a__x000a_Yes_x000a_No_x000a_Not applicable" promptTitle="Choose among the following" prompt="_x000a_Yes_x000a_No_x000a_Not applicable" sqref="D10:D12 D22:D24">
      <formula1>"Yes,No,Not applicable,&lt;choose option&gt;"</formula1>
    </dataValidation>
    <dataValidation type="list" showDropDown="1" showInputMessage="1" showErrorMessage="1" errorTitle="Please do not edit these cells" error="Please do not edit these cells" sqref="C1:C12 C14:C16 A1:B29 C18:C29 D28:E30 D1:E4">
      <formula1>"#ERROR!"</formula1>
    </dataValidation>
  </dataValidations>
  <pageMargins left="0.75" right="0.75" top="1" bottom="1" header="0.5" footer="0.5"/>
  <pageSetup paperSize="9" scale="66" orientation="landscape" horizontalDpi="2400" verticalDpi="24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H75"/>
  <sheetViews>
    <sheetView showGridLines="0" zoomScale="85" zoomScaleNormal="85" workbookViewId="0"/>
  </sheetViews>
  <sheetFormatPr defaultColWidth="3.5" defaultRowHeight="24" customHeight="1"/>
  <cols>
    <col min="1" max="1" width="3.5" style="46"/>
    <col min="2" max="2" width="53.5" style="46" customWidth="1"/>
    <col min="3" max="3" width="52.5" style="46" bestFit="1" customWidth="1"/>
    <col min="4" max="4" width="26.25" style="46" customWidth="1"/>
    <col min="5" max="5" width="15.125" style="46" bestFit="1" customWidth="1"/>
    <col min="6" max="6" width="32.875" style="46" bestFit="1" customWidth="1"/>
    <col min="7" max="7" width="32.125" style="46" customWidth="1"/>
    <col min="8" max="8" width="46.5" style="46" customWidth="1"/>
    <col min="9" max="16384" width="3.5" style="46"/>
  </cols>
  <sheetData>
    <row r="1" spans="2:8" ht="15.95" customHeight="1"/>
    <row r="2" spans="2:8" ht="24.95" customHeight="1">
      <c r="B2" s="47" t="s">
        <v>96</v>
      </c>
      <c r="C2" s="7"/>
      <c r="E2" s="10"/>
    </row>
    <row r="3" spans="2:8" ht="15.95" customHeight="1">
      <c r="B3" s="56"/>
      <c r="E3" s="10"/>
    </row>
    <row r="4" spans="2:8" ht="15" customHeight="1" thickBot="1">
      <c r="D4" s="10" t="s">
        <v>95</v>
      </c>
      <c r="E4" s="10" t="s">
        <v>239</v>
      </c>
      <c r="F4" s="11" t="s">
        <v>282</v>
      </c>
      <c r="G4" s="10" t="s">
        <v>281</v>
      </c>
      <c r="H4" s="38"/>
    </row>
    <row r="5" spans="2:8" ht="16.5" customHeight="1">
      <c r="B5" s="50" t="s">
        <v>360</v>
      </c>
      <c r="C5" s="49" t="s">
        <v>297</v>
      </c>
      <c r="D5" s="118" t="s">
        <v>92</v>
      </c>
      <c r="E5" s="151" t="s">
        <v>305</v>
      </c>
      <c r="F5" s="57" t="s">
        <v>225</v>
      </c>
      <c r="G5" s="40"/>
    </row>
    <row r="6" spans="2:8" ht="16.5" customHeight="1">
      <c r="B6" s="58" t="s">
        <v>240</v>
      </c>
      <c r="C6" s="49" t="s">
        <v>294</v>
      </c>
      <c r="D6" s="119" t="s">
        <v>92</v>
      </c>
      <c r="E6" s="152" t="s">
        <v>305</v>
      </c>
      <c r="F6" s="59" t="s">
        <v>225</v>
      </c>
      <c r="G6" s="40"/>
    </row>
    <row r="7" spans="2:8" ht="16.5" customHeight="1">
      <c r="C7" s="60" t="s">
        <v>295</v>
      </c>
      <c r="D7" s="119" t="s">
        <v>92</v>
      </c>
      <c r="E7" s="152" t="s">
        <v>305</v>
      </c>
      <c r="F7" s="59" t="s">
        <v>225</v>
      </c>
      <c r="G7" s="40"/>
    </row>
    <row r="8" spans="2:8" ht="16.5" customHeight="1">
      <c r="B8" s="54"/>
      <c r="C8" s="49" t="s">
        <v>296</v>
      </c>
      <c r="D8" s="119" t="s">
        <v>92</v>
      </c>
      <c r="E8" s="152" t="s">
        <v>305</v>
      </c>
      <c r="F8" s="59" t="s">
        <v>225</v>
      </c>
      <c r="G8" s="40"/>
    </row>
    <row r="9" spans="2:8" ht="16.5" customHeight="1">
      <c r="B9" s="54"/>
      <c r="C9" s="49" t="s">
        <v>298</v>
      </c>
      <c r="D9" s="119" t="s">
        <v>92</v>
      </c>
      <c r="E9" s="152" t="s">
        <v>305</v>
      </c>
      <c r="F9" s="59" t="s">
        <v>225</v>
      </c>
      <c r="G9" s="40"/>
    </row>
    <row r="10" spans="2:8" ht="16.5" customHeight="1">
      <c r="B10" s="54"/>
      <c r="C10" s="49" t="s">
        <v>299</v>
      </c>
      <c r="D10" s="119" t="s">
        <v>92</v>
      </c>
      <c r="E10" s="152" t="s">
        <v>305</v>
      </c>
      <c r="F10" s="59" t="s">
        <v>225</v>
      </c>
      <c r="G10" s="40"/>
    </row>
    <row r="11" spans="2:8" ht="15.95" customHeight="1">
      <c r="B11" s="50" t="s">
        <v>361</v>
      </c>
      <c r="C11" s="49" t="s">
        <v>241</v>
      </c>
      <c r="D11" s="119" t="s">
        <v>92</v>
      </c>
      <c r="E11" s="171" t="s">
        <v>307</v>
      </c>
      <c r="F11" s="59" t="s">
        <v>225</v>
      </c>
      <c r="G11" s="40"/>
    </row>
    <row r="12" spans="2:8" ht="15.95" customHeight="1">
      <c r="B12" s="58" t="s">
        <v>240</v>
      </c>
      <c r="C12" s="49" t="s">
        <v>330</v>
      </c>
      <c r="D12" s="119" t="s">
        <v>92</v>
      </c>
      <c r="E12" s="152" t="s">
        <v>305</v>
      </c>
      <c r="F12" s="59" t="s">
        <v>225</v>
      </c>
      <c r="G12" s="40"/>
    </row>
    <row r="13" spans="2:8" ht="15.95" customHeight="1">
      <c r="B13" s="61"/>
      <c r="C13" s="49" t="s">
        <v>242</v>
      </c>
      <c r="D13" s="119" t="s">
        <v>92</v>
      </c>
      <c r="E13" s="171" t="s">
        <v>308</v>
      </c>
      <c r="F13" s="59" t="s">
        <v>225</v>
      </c>
      <c r="G13" s="40"/>
    </row>
    <row r="14" spans="2:8" ht="15.95" customHeight="1">
      <c r="B14" s="61"/>
      <c r="C14" s="49" t="s">
        <v>331</v>
      </c>
      <c r="D14" s="119" t="s">
        <v>92</v>
      </c>
      <c r="E14" s="152" t="s">
        <v>305</v>
      </c>
      <c r="F14" s="59" t="s">
        <v>225</v>
      </c>
      <c r="G14" s="40"/>
    </row>
    <row r="15" spans="2:8" ht="15.95" customHeight="1">
      <c r="B15" s="61"/>
      <c r="C15" s="49" t="s">
        <v>328</v>
      </c>
      <c r="D15" s="119" t="s">
        <v>92</v>
      </c>
      <c r="E15" s="171" t="s">
        <v>307</v>
      </c>
      <c r="F15" s="59" t="s">
        <v>225</v>
      </c>
      <c r="G15" s="40"/>
    </row>
    <row r="16" spans="2:8" ht="15.95" customHeight="1">
      <c r="B16"/>
      <c r="C16" s="49" t="s">
        <v>332</v>
      </c>
      <c r="D16" s="119" t="s">
        <v>92</v>
      </c>
      <c r="E16" s="152" t="s">
        <v>305</v>
      </c>
      <c r="F16" s="59" t="s">
        <v>225</v>
      </c>
      <c r="G16" s="40"/>
    </row>
    <row r="17" spans="2:7" ht="15.95" customHeight="1">
      <c r="B17"/>
      <c r="C17" s="49" t="s">
        <v>329</v>
      </c>
      <c r="D17" s="119" t="s">
        <v>92</v>
      </c>
      <c r="E17" s="171" t="s">
        <v>307</v>
      </c>
      <c r="F17" s="59" t="s">
        <v>225</v>
      </c>
      <c r="G17" s="40"/>
    </row>
    <row r="18" spans="2:7" ht="15.95" customHeight="1">
      <c r="B18"/>
      <c r="C18" s="49" t="s">
        <v>333</v>
      </c>
      <c r="D18" s="119" t="s">
        <v>92</v>
      </c>
      <c r="E18" s="152" t="s">
        <v>305</v>
      </c>
      <c r="F18" s="59" t="s">
        <v>225</v>
      </c>
      <c r="G18" s="40"/>
    </row>
    <row r="19" spans="2:7" ht="15.95" customHeight="1">
      <c r="B19"/>
      <c r="C19" s="49" t="s">
        <v>325</v>
      </c>
      <c r="D19" s="119" t="s">
        <v>92</v>
      </c>
      <c r="E19" s="171" t="s">
        <v>339</v>
      </c>
      <c r="F19" s="59" t="s">
        <v>225</v>
      </c>
      <c r="G19" s="40"/>
    </row>
    <row r="20" spans="2:7" ht="15.95" customHeight="1">
      <c r="B20"/>
      <c r="C20" s="49" t="s">
        <v>334</v>
      </c>
      <c r="D20" s="119" t="s">
        <v>92</v>
      </c>
      <c r="E20" s="152" t="s">
        <v>305</v>
      </c>
      <c r="F20" s="59" t="s">
        <v>225</v>
      </c>
      <c r="G20" s="40"/>
    </row>
    <row r="21" spans="2:7" ht="15.95" customHeight="1">
      <c r="B21"/>
      <c r="C21" s="49" t="s">
        <v>326</v>
      </c>
      <c r="D21" s="119" t="s">
        <v>92</v>
      </c>
      <c r="E21" s="171" t="s">
        <v>339</v>
      </c>
      <c r="F21" s="59" t="s">
        <v>225</v>
      </c>
      <c r="G21" s="40"/>
    </row>
    <row r="22" spans="2:7" ht="15.95" customHeight="1">
      <c r="B22" s="61"/>
      <c r="C22" s="49" t="s">
        <v>335</v>
      </c>
      <c r="D22" s="119" t="s">
        <v>92</v>
      </c>
      <c r="E22" s="152" t="s">
        <v>305</v>
      </c>
      <c r="F22" s="59" t="s">
        <v>225</v>
      </c>
      <c r="G22" s="40"/>
    </row>
    <row r="23" spans="2:7" ht="15.95" customHeight="1">
      <c r="B23" s="61"/>
      <c r="C23" s="49" t="s">
        <v>327</v>
      </c>
      <c r="D23" s="119" t="s">
        <v>92</v>
      </c>
      <c r="E23" s="171" t="s">
        <v>339</v>
      </c>
      <c r="F23" s="59" t="s">
        <v>225</v>
      </c>
      <c r="G23" s="40"/>
    </row>
    <row r="24" spans="2:7" ht="15.95" customHeight="1">
      <c r="B24" s="61"/>
      <c r="C24" s="49" t="s">
        <v>336</v>
      </c>
      <c r="D24" s="119" t="s">
        <v>92</v>
      </c>
      <c r="E24" s="152" t="s">
        <v>305</v>
      </c>
      <c r="F24" s="59" t="s">
        <v>225</v>
      </c>
      <c r="G24" s="40"/>
    </row>
    <row r="25" spans="2:7" ht="15.95" customHeight="1">
      <c r="B25" s="61"/>
      <c r="C25" s="62" t="s">
        <v>243</v>
      </c>
      <c r="D25" s="119" t="s">
        <v>92</v>
      </c>
      <c r="E25" s="171" t="s">
        <v>340</v>
      </c>
      <c r="F25" s="59" t="s">
        <v>225</v>
      </c>
      <c r="G25" s="40"/>
    </row>
    <row r="26" spans="2:7" ht="15.95" customHeight="1">
      <c r="B26" s="61"/>
      <c r="C26" s="62" t="s">
        <v>337</v>
      </c>
      <c r="D26" s="119" t="s">
        <v>92</v>
      </c>
      <c r="E26" s="152" t="s">
        <v>305</v>
      </c>
      <c r="F26" s="59" t="s">
        <v>225</v>
      </c>
      <c r="G26" s="40"/>
    </row>
    <row r="27" spans="2:7" ht="15.95" customHeight="1">
      <c r="B27" s="61"/>
      <c r="C27" s="62" t="s">
        <v>379</v>
      </c>
      <c r="D27" s="119" t="s">
        <v>92</v>
      </c>
      <c r="E27" s="171" t="s">
        <v>340</v>
      </c>
      <c r="F27" s="59" t="s">
        <v>225</v>
      </c>
      <c r="G27" s="40"/>
    </row>
    <row r="28" spans="2:7" ht="15.95" customHeight="1">
      <c r="B28" s="61"/>
      <c r="C28" s="62" t="s">
        <v>338</v>
      </c>
      <c r="D28" s="119" t="s">
        <v>92</v>
      </c>
      <c r="E28" s="152" t="s">
        <v>305</v>
      </c>
      <c r="F28" s="59" t="s">
        <v>225</v>
      </c>
      <c r="G28" s="40"/>
    </row>
    <row r="29" spans="2:7" ht="15.95" customHeight="1">
      <c r="B29" s="50" t="s">
        <v>362</v>
      </c>
      <c r="C29" s="49" t="s">
        <v>241</v>
      </c>
      <c r="D29" s="119" t="s">
        <v>92</v>
      </c>
      <c r="E29" s="171" t="s">
        <v>307</v>
      </c>
      <c r="F29" s="59" t="s">
        <v>225</v>
      </c>
      <c r="G29" s="40"/>
    </row>
    <row r="30" spans="2:7" ht="15.95" customHeight="1">
      <c r="B30" s="58" t="s">
        <v>240</v>
      </c>
      <c r="C30" s="49" t="s">
        <v>330</v>
      </c>
      <c r="D30" s="119" t="s">
        <v>92</v>
      </c>
      <c r="E30" s="152" t="s">
        <v>305</v>
      </c>
      <c r="F30" s="59" t="s">
        <v>225</v>
      </c>
      <c r="G30" s="40"/>
    </row>
    <row r="31" spans="2:7" ht="15.95" customHeight="1">
      <c r="B31" s="61"/>
      <c r="C31" s="49" t="s">
        <v>242</v>
      </c>
      <c r="D31" s="119" t="s">
        <v>92</v>
      </c>
      <c r="E31" s="171" t="s">
        <v>308</v>
      </c>
      <c r="F31" s="59" t="s">
        <v>225</v>
      </c>
      <c r="G31" s="40"/>
    </row>
    <row r="32" spans="2:7" ht="15.95" customHeight="1">
      <c r="B32" s="61"/>
      <c r="C32" s="49" t="s">
        <v>331</v>
      </c>
      <c r="D32" s="119" t="s">
        <v>92</v>
      </c>
      <c r="E32" s="152" t="s">
        <v>305</v>
      </c>
      <c r="F32" s="59" t="s">
        <v>225</v>
      </c>
      <c r="G32" s="40"/>
    </row>
    <row r="33" spans="2:7" ht="15.95" customHeight="1">
      <c r="B33" s="61"/>
      <c r="C33" s="49" t="s">
        <v>328</v>
      </c>
      <c r="D33" s="119" t="s">
        <v>92</v>
      </c>
      <c r="E33" s="171" t="s">
        <v>307</v>
      </c>
      <c r="F33" s="59" t="s">
        <v>225</v>
      </c>
      <c r="G33" s="40"/>
    </row>
    <row r="34" spans="2:7" ht="15.95" customHeight="1">
      <c r="B34" s="61"/>
      <c r="C34" s="49" t="s">
        <v>332</v>
      </c>
      <c r="D34" s="119" t="s">
        <v>92</v>
      </c>
      <c r="E34" s="152" t="s">
        <v>305</v>
      </c>
      <c r="F34" s="59" t="s">
        <v>225</v>
      </c>
      <c r="G34" s="40"/>
    </row>
    <row r="35" spans="2:7" ht="15.95" customHeight="1">
      <c r="B35" s="61"/>
      <c r="C35" s="49" t="s">
        <v>329</v>
      </c>
      <c r="D35" s="119" t="s">
        <v>92</v>
      </c>
      <c r="E35" s="171" t="s">
        <v>307</v>
      </c>
      <c r="F35" s="59" t="s">
        <v>225</v>
      </c>
      <c r="G35" s="40"/>
    </row>
    <row r="36" spans="2:7" ht="15.95" customHeight="1">
      <c r="B36"/>
      <c r="C36" s="49" t="s">
        <v>333</v>
      </c>
      <c r="D36" s="119" t="s">
        <v>92</v>
      </c>
      <c r="E36" s="152" t="s">
        <v>305</v>
      </c>
      <c r="F36" s="59" t="s">
        <v>225</v>
      </c>
      <c r="G36" s="40"/>
    </row>
    <row r="37" spans="2:7" ht="15.95" customHeight="1">
      <c r="B37"/>
      <c r="C37" s="49" t="s">
        <v>325</v>
      </c>
      <c r="D37" s="119" t="s">
        <v>92</v>
      </c>
      <c r="E37" s="171" t="s">
        <v>339</v>
      </c>
      <c r="F37" s="59" t="s">
        <v>225</v>
      </c>
      <c r="G37" s="40"/>
    </row>
    <row r="38" spans="2:7" ht="15.95" customHeight="1">
      <c r="B38"/>
      <c r="C38" s="49" t="s">
        <v>334</v>
      </c>
      <c r="D38" s="119" t="s">
        <v>92</v>
      </c>
      <c r="E38" s="152" t="s">
        <v>305</v>
      </c>
      <c r="F38" s="59" t="s">
        <v>225</v>
      </c>
      <c r="G38" s="40"/>
    </row>
    <row r="39" spans="2:7" ht="15.95" customHeight="1">
      <c r="B39"/>
      <c r="C39" s="49" t="s">
        <v>326</v>
      </c>
      <c r="D39" s="119" t="s">
        <v>92</v>
      </c>
      <c r="E39" s="171" t="s">
        <v>339</v>
      </c>
      <c r="F39" s="59" t="s">
        <v>225</v>
      </c>
      <c r="G39" s="40"/>
    </row>
    <row r="40" spans="2:7" ht="15.95" customHeight="1">
      <c r="B40"/>
      <c r="C40" s="49" t="s">
        <v>335</v>
      </c>
      <c r="D40" s="119" t="s">
        <v>92</v>
      </c>
      <c r="E40" s="152" t="s">
        <v>305</v>
      </c>
      <c r="F40" s="59" t="s">
        <v>225</v>
      </c>
      <c r="G40" s="40"/>
    </row>
    <row r="41" spans="2:7" ht="15.95" customHeight="1">
      <c r="B41"/>
      <c r="C41" s="49" t="s">
        <v>327</v>
      </c>
      <c r="D41" s="119" t="s">
        <v>92</v>
      </c>
      <c r="E41" s="171" t="s">
        <v>339</v>
      </c>
      <c r="F41" s="59" t="s">
        <v>225</v>
      </c>
      <c r="G41" s="40"/>
    </row>
    <row r="42" spans="2:7" ht="15.95" customHeight="1">
      <c r="B42" s="61"/>
      <c r="C42" s="49" t="s">
        <v>336</v>
      </c>
      <c r="D42" s="119" t="s">
        <v>92</v>
      </c>
      <c r="E42" s="152" t="s">
        <v>305</v>
      </c>
      <c r="F42" s="59" t="s">
        <v>225</v>
      </c>
      <c r="G42" s="40"/>
    </row>
    <row r="43" spans="2:7" ht="15.95" customHeight="1">
      <c r="B43" s="61"/>
      <c r="C43" s="62" t="s">
        <v>243</v>
      </c>
      <c r="D43" s="119" t="s">
        <v>92</v>
      </c>
      <c r="E43" s="171" t="s">
        <v>340</v>
      </c>
      <c r="F43" s="59" t="s">
        <v>225</v>
      </c>
      <c r="G43" s="40"/>
    </row>
    <row r="44" spans="2:7" ht="15.95" customHeight="1">
      <c r="B44" s="61"/>
      <c r="C44" s="62" t="s">
        <v>337</v>
      </c>
      <c r="D44" s="119" t="s">
        <v>92</v>
      </c>
      <c r="E44" s="152" t="s">
        <v>305</v>
      </c>
      <c r="F44" s="59" t="s">
        <v>225</v>
      </c>
      <c r="G44" s="40"/>
    </row>
    <row r="45" spans="2:7" ht="15.95" customHeight="1">
      <c r="B45" s="61"/>
      <c r="C45" s="62" t="s">
        <v>379</v>
      </c>
      <c r="D45" s="119" t="s">
        <v>92</v>
      </c>
      <c r="E45" s="171" t="s">
        <v>340</v>
      </c>
      <c r="F45" s="59" t="s">
        <v>225</v>
      </c>
      <c r="G45" s="40"/>
    </row>
    <row r="46" spans="2:7" ht="15.95" customHeight="1">
      <c r="B46" s="61"/>
      <c r="C46" s="62" t="s">
        <v>338</v>
      </c>
      <c r="D46" s="119" t="s">
        <v>92</v>
      </c>
      <c r="E46" s="152" t="s">
        <v>305</v>
      </c>
      <c r="F46" s="59" t="s">
        <v>225</v>
      </c>
      <c r="G46" s="40"/>
    </row>
    <row r="47" spans="2:7" ht="15.95" customHeight="1">
      <c r="B47" s="50" t="s">
        <v>363</v>
      </c>
      <c r="C47" s="49" t="s">
        <v>300</v>
      </c>
      <c r="D47" s="197" t="s">
        <v>293</v>
      </c>
      <c r="E47" s="198"/>
      <c r="F47" s="59" t="s">
        <v>231</v>
      </c>
      <c r="G47" s="40"/>
    </row>
    <row r="48" spans="2:7" ht="15.95" customHeight="1">
      <c r="B48" s="53" t="s">
        <v>233</v>
      </c>
      <c r="C48" s="49" t="s">
        <v>126</v>
      </c>
      <c r="D48" s="199" t="s">
        <v>89</v>
      </c>
      <c r="E48" s="200"/>
      <c r="F48" s="63"/>
      <c r="G48" s="40"/>
    </row>
    <row r="49" spans="2:7" ht="15.95" customHeight="1">
      <c r="B49" s="54"/>
      <c r="C49" s="49" t="s">
        <v>234</v>
      </c>
      <c r="D49" s="199" t="s">
        <v>228</v>
      </c>
      <c r="E49" s="200"/>
      <c r="F49" s="130" t="s">
        <v>90</v>
      </c>
      <c r="G49" s="40"/>
    </row>
    <row r="50" spans="2:7" ht="15.95" customHeight="1">
      <c r="B50" s="53"/>
      <c r="C50" s="49" t="s">
        <v>247</v>
      </c>
      <c r="D50" s="199" t="s">
        <v>228</v>
      </c>
      <c r="E50" s="200"/>
      <c r="F50" s="130" t="s">
        <v>90</v>
      </c>
      <c r="G50" s="40"/>
    </row>
    <row r="51" spans="2:7" ht="15.95" customHeight="1">
      <c r="B51" s="65" t="s">
        <v>364</v>
      </c>
      <c r="C51" s="66" t="s">
        <v>346</v>
      </c>
      <c r="D51" s="201" t="s">
        <v>227</v>
      </c>
      <c r="E51" s="202"/>
      <c r="F51" s="154" t="s">
        <v>90</v>
      </c>
      <c r="G51" s="40"/>
    </row>
    <row r="52" spans="2:7" ht="15.95" customHeight="1">
      <c r="B52" s="53" t="s">
        <v>248</v>
      </c>
      <c r="C52" s="66" t="s">
        <v>347</v>
      </c>
      <c r="D52" s="201" t="s">
        <v>227</v>
      </c>
      <c r="E52" s="202"/>
      <c r="F52" s="154" t="s">
        <v>90</v>
      </c>
      <c r="G52" s="40"/>
    </row>
    <row r="53" spans="2:7" ht="15.95" customHeight="1">
      <c r="B53" s="67"/>
      <c r="C53" s="49" t="s">
        <v>244</v>
      </c>
      <c r="D53" s="199" t="s">
        <v>89</v>
      </c>
      <c r="E53" s="200"/>
      <c r="F53" s="64" t="s">
        <v>225</v>
      </c>
      <c r="G53" s="40"/>
    </row>
    <row r="54" spans="2:7" ht="15.95" customHeight="1">
      <c r="B54" s="65" t="s">
        <v>365</v>
      </c>
      <c r="C54" s="66" t="s">
        <v>97</v>
      </c>
      <c r="D54" s="201" t="s">
        <v>229</v>
      </c>
      <c r="E54" s="202"/>
      <c r="F54" s="59" t="s">
        <v>225</v>
      </c>
      <c r="G54" s="40"/>
    </row>
    <row r="55" spans="2:7" ht="15.95" customHeight="1">
      <c r="B55" s="65" t="s">
        <v>366</v>
      </c>
      <c r="C55" s="66" t="s">
        <v>127</v>
      </c>
      <c r="D55" s="201" t="s">
        <v>227</v>
      </c>
      <c r="E55" s="202"/>
      <c r="F55" s="154" t="s">
        <v>90</v>
      </c>
      <c r="G55" s="40"/>
    </row>
    <row r="56" spans="2:7" ht="15.95" customHeight="1">
      <c r="B56" s="65" t="s">
        <v>367</v>
      </c>
      <c r="C56" s="66" t="s">
        <v>245</v>
      </c>
      <c r="D56" s="197" t="s">
        <v>293</v>
      </c>
      <c r="E56" s="198"/>
      <c r="F56" s="59" t="s">
        <v>231</v>
      </c>
      <c r="G56" s="40"/>
    </row>
    <row r="57" spans="2:7" ht="15.95" customHeight="1">
      <c r="B57" s="10" t="s">
        <v>230</v>
      </c>
      <c r="C57" s="66" t="s">
        <v>246</v>
      </c>
      <c r="D57" s="197" t="s">
        <v>293</v>
      </c>
      <c r="E57" s="198"/>
      <c r="F57" s="63"/>
      <c r="G57" s="40"/>
    </row>
    <row r="58" spans="2:7" ht="15.95" customHeight="1">
      <c r="C58" s="66" t="s">
        <v>226</v>
      </c>
      <c r="D58" s="195" t="s">
        <v>227</v>
      </c>
      <c r="E58" s="196"/>
      <c r="F58" s="130" t="s">
        <v>90</v>
      </c>
      <c r="G58" s="40"/>
    </row>
    <row r="59" spans="2:7" ht="15.95" customHeight="1" thickBot="1">
      <c r="B59" s="68"/>
      <c r="C59" s="62" t="s">
        <v>222</v>
      </c>
      <c r="D59" s="203" t="s">
        <v>227</v>
      </c>
      <c r="E59" s="204"/>
      <c r="F59" s="131" t="s">
        <v>90</v>
      </c>
      <c r="G59" s="40"/>
    </row>
    <row r="60" spans="2:7" ht="15.95" customHeight="1">
      <c r="B60" s="69"/>
      <c r="C60" s="69"/>
      <c r="D60" s="70"/>
      <c r="E60" s="70"/>
      <c r="F60" s="70"/>
    </row>
    <row r="61" spans="2:7" ht="15.95" customHeight="1" thickBot="1">
      <c r="D61" s="207" t="s">
        <v>115</v>
      </c>
      <c r="E61" s="208"/>
    </row>
    <row r="62" spans="2:7" ht="15.95" customHeight="1">
      <c r="B62" s="50" t="s">
        <v>368</v>
      </c>
      <c r="C62" s="49" t="s">
        <v>249</v>
      </c>
      <c r="D62" s="205" t="s">
        <v>293</v>
      </c>
      <c r="E62" s="206"/>
      <c r="F62" s="57" t="s">
        <v>231</v>
      </c>
      <c r="G62" s="40"/>
    </row>
    <row r="63" spans="2:7" ht="15.95" customHeight="1">
      <c r="B63" s="58" t="s">
        <v>240</v>
      </c>
      <c r="C63" s="49" t="s">
        <v>251</v>
      </c>
      <c r="D63" s="119" t="s">
        <v>92</v>
      </c>
      <c r="E63" s="180" t="s">
        <v>307</v>
      </c>
      <c r="F63" s="59" t="s">
        <v>231</v>
      </c>
      <c r="G63" s="40"/>
    </row>
    <row r="64" spans="2:7" ht="15.95" customHeight="1">
      <c r="C64" s="49" t="s">
        <v>252</v>
      </c>
      <c r="D64" s="119" t="s">
        <v>92</v>
      </c>
      <c r="E64" s="152" t="s">
        <v>305</v>
      </c>
      <c r="F64" s="59" t="s">
        <v>231</v>
      </c>
      <c r="G64" s="40"/>
    </row>
    <row r="65" spans="2:7" ht="15.95" customHeight="1">
      <c r="B65" s="50" t="s">
        <v>369</v>
      </c>
      <c r="C65" s="49" t="s">
        <v>249</v>
      </c>
      <c r="D65" s="197" t="s">
        <v>293</v>
      </c>
      <c r="E65" s="198"/>
      <c r="F65" s="59" t="s">
        <v>231</v>
      </c>
      <c r="G65" s="40"/>
    </row>
    <row r="66" spans="2:7" ht="15.95" customHeight="1">
      <c r="B66" s="58" t="s">
        <v>240</v>
      </c>
      <c r="C66" s="49" t="s">
        <v>253</v>
      </c>
      <c r="D66" s="119" t="s">
        <v>92</v>
      </c>
      <c r="E66" s="152" t="s">
        <v>305</v>
      </c>
      <c r="F66" s="59" t="s">
        <v>231</v>
      </c>
      <c r="G66" s="40"/>
    </row>
    <row r="67" spans="2:7" ht="15.95" customHeight="1">
      <c r="B67" s="50" t="s">
        <v>370</v>
      </c>
      <c r="C67" s="52" t="s">
        <v>250</v>
      </c>
      <c r="D67" s="197" t="s">
        <v>293</v>
      </c>
      <c r="E67" s="198"/>
      <c r="F67" s="59" t="s">
        <v>231</v>
      </c>
      <c r="G67" s="40"/>
    </row>
    <row r="68" spans="2:7" ht="15.95" customHeight="1">
      <c r="B68" s="58" t="s">
        <v>240</v>
      </c>
      <c r="C68" s="49" t="s">
        <v>253</v>
      </c>
      <c r="D68" s="119" t="s">
        <v>92</v>
      </c>
      <c r="E68" s="152" t="s">
        <v>305</v>
      </c>
      <c r="F68" s="59" t="s">
        <v>231</v>
      </c>
      <c r="G68" s="40"/>
    </row>
    <row r="69" spans="2:7" ht="15.95" customHeight="1">
      <c r="B69" s="50" t="s">
        <v>371</v>
      </c>
      <c r="C69" s="52" t="s">
        <v>254</v>
      </c>
      <c r="D69" s="197" t="s">
        <v>293</v>
      </c>
      <c r="E69" s="198"/>
      <c r="F69" s="59" t="s">
        <v>231</v>
      </c>
      <c r="G69" s="40"/>
    </row>
    <row r="70" spans="2:7" ht="15.95" customHeight="1">
      <c r="B70" s="58" t="s">
        <v>240</v>
      </c>
      <c r="C70" s="49" t="s">
        <v>253</v>
      </c>
      <c r="D70" s="119" t="s">
        <v>92</v>
      </c>
      <c r="E70" s="152" t="s">
        <v>305</v>
      </c>
      <c r="F70" s="59" t="s">
        <v>231</v>
      </c>
      <c r="G70" s="40"/>
    </row>
    <row r="71" spans="2:7" ht="15.95" customHeight="1">
      <c r="B71" s="50" t="s">
        <v>372</v>
      </c>
      <c r="C71" s="52" t="s">
        <v>255</v>
      </c>
      <c r="D71" s="197" t="s">
        <v>293</v>
      </c>
      <c r="E71" s="198"/>
      <c r="F71" s="59" t="s">
        <v>231</v>
      </c>
      <c r="G71" s="40"/>
    </row>
    <row r="72" spans="2:7" ht="15.95" customHeight="1">
      <c r="B72" s="58" t="s">
        <v>240</v>
      </c>
      <c r="C72" s="49" t="s">
        <v>253</v>
      </c>
      <c r="D72" s="119" t="s">
        <v>92</v>
      </c>
      <c r="E72" s="152" t="s">
        <v>305</v>
      </c>
      <c r="F72" s="59" t="s">
        <v>231</v>
      </c>
      <c r="G72" s="40"/>
    </row>
    <row r="73" spans="2:7" ht="15.95" customHeight="1">
      <c r="B73" s="50" t="s">
        <v>373</v>
      </c>
      <c r="C73" s="52" t="s">
        <v>256</v>
      </c>
      <c r="D73" s="197" t="s">
        <v>293</v>
      </c>
      <c r="E73" s="198"/>
      <c r="F73" s="59" t="s">
        <v>231</v>
      </c>
      <c r="G73" s="40"/>
    </row>
    <row r="74" spans="2:7" ht="15.95" customHeight="1" thickBot="1">
      <c r="B74" s="71" t="s">
        <v>240</v>
      </c>
      <c r="C74" s="49" t="s">
        <v>253</v>
      </c>
      <c r="D74" s="132" t="s">
        <v>92</v>
      </c>
      <c r="E74" s="153" t="s">
        <v>305</v>
      </c>
      <c r="F74" s="155" t="s">
        <v>231</v>
      </c>
      <c r="G74" s="40"/>
    </row>
    <row r="75" spans="2:7" ht="15.95" customHeight="1">
      <c r="B75" s="169"/>
    </row>
  </sheetData>
  <mergeCells count="20">
    <mergeCell ref="D73:E73"/>
    <mergeCell ref="D59:E59"/>
    <mergeCell ref="D62:E62"/>
    <mergeCell ref="D65:E65"/>
    <mergeCell ref="D67:E67"/>
    <mergeCell ref="D69:E69"/>
    <mergeCell ref="D71:E71"/>
    <mergeCell ref="D61:E61"/>
    <mergeCell ref="D58:E58"/>
    <mergeCell ref="D47:E47"/>
    <mergeCell ref="D48:E48"/>
    <mergeCell ref="D49:E49"/>
    <mergeCell ref="D50:E50"/>
    <mergeCell ref="D51:E51"/>
    <mergeCell ref="D52:E52"/>
    <mergeCell ref="D53:E53"/>
    <mergeCell ref="D54:E54"/>
    <mergeCell ref="D55:E55"/>
    <mergeCell ref="D56:E56"/>
    <mergeCell ref="D57:E57"/>
  </mergeCells>
  <dataValidations xWindow="1241" yWindow="758" count="29">
    <dataValidation allowBlank="1" sqref="F48 F57"/>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Exports - extractives" prompt="This refers to extractives share in total exports of a country, in absolute numbers._x000a__x000a_Please input only numbers in this cell. If other information is required, include this in comment section" sqref="D9">
      <formula1>2</formula1>
    </dataValidation>
    <dataValidation type="textLength" operator="equal" showInputMessage="1" showErrorMessage="1" errorTitle="Invalid entry" error="Invalid entry" promptTitle="Please input unit" prompt="Please input currency according to 3-letter ISO currency code." sqref="E74 E64 E68 E70 E72 E46 E12 E14 E16 E18 E20 E22 E24 E26 E28 E30 E32 E34 E36 E38 E40 E42 E44 E5:E10 E66">
      <formula1>3</formula1>
    </dataValidation>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Gross Value Added" prompt="Gross value added refers to the absolute number representing extractives' share of GDP._x000a__x000a_Please input only numbers in this cell. If other information is required, include this in comment section." sqref="D5">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Gross Domestic Product" prompt="This refers to Gross Domestic Product, in current USD or local currency._x000a__x000a_Please input only numbers in this cell. If other information is required, include this in comment section" sqref="D6">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Government Revenues - Extractive" prompt="This refers to government revenues from extractives, including non-reconciled revenues._x000a__x000a_Please input only numbers in this cell. If other information is required, include this in comment section" sqref="D7">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government revenues" prompt="This refers to the governments total revenues from the relevant year, including revenues from non-extractive sectors._x000a__x000a_Please input only numbers in this cell. If other information is required, include this in comment section" sqref="D8">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Commodity volumes/values" prompt="Please input the name of commodity on the left, including whether volume or value._x000a__x000a_Please input only numbers in this cell. If other information is required, include this in comment section" sqref="D11:D46 D63:D64">
      <formula1>0</formula1>
    </dataValidation>
    <dataValidation allowBlank="1" showInputMessage="1" showErrorMessage="1" promptTitle="If no, provide explanation" prompt="If EI revenues are not recorded in government accounts or budgets, please specify why or any additional related comments here." sqref="D48:E48"/>
    <dataValidation allowBlank="1" showInputMessage="1" promptTitle="Source" prompt="Please insert source of information, either as section in EITI report, or direct URL to external source." sqref="F53:F54 F5:F46"/>
    <dataValidation type="custom" allowBlank="1" showInputMessage="1" showErrorMessage="1" errorTitle="Volume or value not specified" error="Please indicate whether volume or value, by including _x000a_&quot;, volume&quot; or &quot;, value&quot; at the end." promptTitle="Commodity volume/value" prompt="Please insert commodity, and specify whether volume or value, by including &quot;, volume&quot; or &quot;, value&quot; at the end." sqref="C11:C46">
      <formula1>OR(ISNUMBER(SEARCH(", volume",C11)),ISNUMBER(SEARCH(", value",C11)))</formula1>
    </dataValidation>
    <dataValidation allowBlank="1" showInputMessage="1" promptTitle="Government accounts/budget" prompt="Please input name of government accounts/budget, containing revenues from extractive industries." sqref="D49:E49"/>
    <dataValidation allowBlank="1" showInputMessage="1" promptTitle="Government accounts/budget URL" prompt="Please input direct URL to government accounts/budget, containing revenues from extractive industries." sqref="F49"/>
    <dataValidation allowBlank="1" showInputMessage="1" promptTitle="Other financial reports" prompt="Please input name of other documents, containing revenues from extractive industries." sqref="D50:E50"/>
    <dataValidation allowBlank="1" showInputMessage="1" promptTitle="Other reports URL" prompt="Please input direct URL to other documents containing revenues from extractive industries." sqref="F50"/>
    <dataValidation allowBlank="1" showInputMessage="1" showErrorMessage="1" promptTitle="Registry URL" prompt="Please insert direct URL to the registry._x000a_Any additional information, please include in comment section" sqref="F51:F52 F55 F58:F59"/>
    <dataValidation allowBlank="1" showInputMessage="1" promptTitle="If no, provide explanation" prompt="If registries are incomplete or missing, please specify why or any additional related comments here." sqref="D53:E53"/>
    <dataValidation allowBlank="1" showInputMessage="1" promptTitle="Allocation of licences" prompt="Please input name of the source for information on allocation and/or transfer of licences" sqref="D54:E54"/>
    <dataValidation allowBlank="1" showInputMessage="1" promptTitle="Source" prompt="Please insert source of information, as section in EITI report" sqref="F47 F56 F62:F74"/>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Social expenditure" prompt="Please input only numbers in this cell. If other information is required, include this in comment section" sqref="D68">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ransportation revenues" prompt="Please input only numbers in this cell. If other information is required, include this in comment section" sqref="D7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Sub-national payments" prompt="Please input only numbers in this cell. If other information is required, include this in comment section" sqref="D72">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Sub-national transfers" prompt="Please input only numbers in this cell. If other information is required, include this in comment section" sqref="D74">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exports" prompt="This refers to the total exports from the relevant year, including revenues from non-extractive sectors._x000a__x000a_Please input only numbers in this cell. If other information is required, include this in comment section" sqref="D10">
      <formula1>2</formula1>
    </dataValidation>
    <dataValidation type="list" allowBlank="1" showInputMessage="1" showErrorMessage="1" errorTitle="Invalid unit used" error="Select between Barrels, Sm3, Tonnes, ounces (oz), or carats._x000a__x000a_If original information is in other units, please convert the number into standard units, and include original info in comment section." promptTitle="Please specify measuring unit" prompt="Select between Barrels, Sm3, Tonnes, ounces (oz), or carats from the drop-down menu" sqref="E11 E13 E15 E17 E19 E23 E21 E25 E27 E29 E31 E33 E35 E37 E41 E39 E43 E45 E63">
      <formula1>"&lt;Select unit&gt;,Sm3,Sm3 o.e.,Barrels,Tonnes,oz,carats,Scf"</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Infrastructure and barter" prompt="Please input only numbers in this cell. If other information is required, include this in comment section" sqref="D66">
      <formula1>2</formula1>
    </dataValidation>
    <dataValidation type="list" allowBlank="1" showInputMessage="1" showErrorMessage="1" errorTitle="Invalid entry" error="_x000a_Please choose among the following:_x000a__x000a_Yes_x000a_No_x000a_Partially_x000a_Not applicable" promptTitle="Choose among the following" prompt="_x000a_Yes_x000a_No_x000a_Partially_x000a_Not applicable" sqref="D47:E47 D56:E57 D62:E62 D65:E65 D69:E69 D71:E71 D73:E73 D67:E67">
      <formula1>"Yes,No,Partially,Not applicable,&lt;choose option&gt;"</formula1>
    </dataValidation>
    <dataValidation allowBlank="1" showInputMessage="1" promptTitle="Name of register" prompt="Please input name of register" sqref="D51:E52 D55:E55 D58:E59"/>
    <dataValidation type="list" showDropDown="1" showInputMessage="1" showErrorMessage="1" errorTitle="Please do not edit these cells" error="Please do not edit these cells" sqref="B1:B1048576 C47:C58 C62:C74 C5:C10">
      <formula1>"#ERROR!"</formula1>
    </dataValidation>
  </dataValidations>
  <pageMargins left="0.75" right="0.75" top="1" bottom="1" header="0.5" footer="0.5"/>
  <pageSetup paperSize="9" scale="52" orientation="landscape" horizontalDpi="2400" verticalDpi="24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N104"/>
  <sheetViews>
    <sheetView showGridLines="0" zoomScale="85" zoomScaleNormal="85" zoomScalePageLayoutView="85" workbookViewId="0"/>
  </sheetViews>
  <sheetFormatPr defaultColWidth="10.875" defaultRowHeight="15.75"/>
  <cols>
    <col min="1" max="1" width="3.625" style="72" customWidth="1"/>
    <col min="2" max="2" width="10.25" style="72" bestFit="1" customWidth="1"/>
    <col min="3" max="3" width="77" style="72" bestFit="1" customWidth="1"/>
    <col min="4" max="4" width="38.125" style="72" customWidth="1"/>
    <col min="5" max="5" width="40.875" style="72" customWidth="1"/>
    <col min="6" max="6" width="25.5" style="72" customWidth="1"/>
    <col min="7" max="7" width="34.375" style="72" customWidth="1"/>
    <col min="8" max="8" width="16.125" style="72" customWidth="1"/>
    <col min="9" max="9" width="10.25" style="72" bestFit="1" customWidth="1"/>
    <col min="10" max="10" width="11.25" style="72" bestFit="1" customWidth="1"/>
    <col min="11" max="11" width="10.25" style="72" bestFit="1" customWidth="1"/>
    <col min="12" max="13" width="14.625" style="72" bestFit="1" customWidth="1"/>
    <col min="14" max="14" width="14.625" style="72" customWidth="1"/>
    <col min="15" max="16384" width="10.875" style="72"/>
  </cols>
  <sheetData>
    <row r="2" spans="2:14" ht="26.25">
      <c r="B2" s="217" t="s">
        <v>206</v>
      </c>
      <c r="C2" s="217"/>
      <c r="D2" s="217"/>
      <c r="G2" s="178" t="s">
        <v>270</v>
      </c>
      <c r="H2" s="75" t="s">
        <v>209</v>
      </c>
      <c r="I2" s="76"/>
      <c r="J2" s="77"/>
      <c r="K2" s="77"/>
      <c r="L2" s="77"/>
      <c r="M2" s="77"/>
      <c r="N2" s="78"/>
    </row>
    <row r="3" spans="2:14">
      <c r="B3" s="215" t="s">
        <v>207</v>
      </c>
      <c r="C3" s="215"/>
      <c r="D3" s="215"/>
      <c r="G3" s="179" t="s">
        <v>315</v>
      </c>
      <c r="H3" s="135" t="s">
        <v>216</v>
      </c>
      <c r="I3" s="82"/>
      <c r="J3" s="82"/>
      <c r="K3" s="82"/>
      <c r="L3" s="82"/>
      <c r="M3" s="82"/>
      <c r="N3" s="83"/>
    </row>
    <row r="4" spans="2:14">
      <c r="B4" s="216" t="s">
        <v>213</v>
      </c>
      <c r="C4" s="216"/>
      <c r="D4" s="216"/>
      <c r="G4" s="172" t="s">
        <v>348</v>
      </c>
      <c r="H4" s="85" t="s">
        <v>79</v>
      </c>
      <c r="I4" s="86" t="s">
        <v>116</v>
      </c>
      <c r="J4" s="86" t="s">
        <v>117</v>
      </c>
      <c r="K4" s="86" t="s">
        <v>118</v>
      </c>
      <c r="L4" s="86" t="s">
        <v>119</v>
      </c>
      <c r="M4" s="86" t="s">
        <v>120</v>
      </c>
      <c r="N4" s="87" t="s">
        <v>121</v>
      </c>
    </row>
    <row r="5" spans="2:14">
      <c r="B5" s="84"/>
      <c r="G5" s="173" t="s">
        <v>349</v>
      </c>
      <c r="H5" s="88" t="s">
        <v>80</v>
      </c>
      <c r="I5" s="175" t="s">
        <v>318</v>
      </c>
      <c r="J5" s="175" t="s">
        <v>356</v>
      </c>
      <c r="K5" s="175" t="s">
        <v>357</v>
      </c>
      <c r="L5" s="176" t="s">
        <v>355</v>
      </c>
      <c r="M5" s="176" t="s">
        <v>358</v>
      </c>
      <c r="N5" s="177" t="s">
        <v>359</v>
      </c>
    </row>
    <row r="6" spans="2:14" ht="31.5">
      <c r="G6" s="173" t="s">
        <v>350</v>
      </c>
      <c r="H6" s="88" t="s">
        <v>309</v>
      </c>
      <c r="I6" s="89" t="s">
        <v>311</v>
      </c>
      <c r="J6" s="89" t="s">
        <v>87</v>
      </c>
      <c r="K6" s="89" t="s">
        <v>85</v>
      </c>
      <c r="L6" s="89" t="s">
        <v>310</v>
      </c>
      <c r="M6" s="89" t="s">
        <v>310</v>
      </c>
      <c r="N6" s="136" t="s">
        <v>310</v>
      </c>
    </row>
    <row r="7" spans="2:14">
      <c r="G7" s="174" t="s">
        <v>351</v>
      </c>
      <c r="H7" s="93" t="s">
        <v>1</v>
      </c>
      <c r="I7" s="94" t="s">
        <v>313</v>
      </c>
      <c r="J7" s="94" t="s">
        <v>312</v>
      </c>
      <c r="K7" s="94" t="s">
        <v>85</v>
      </c>
      <c r="L7" s="94" t="s">
        <v>314</v>
      </c>
      <c r="M7" s="94" t="s">
        <v>314</v>
      </c>
      <c r="N7" s="95" t="s">
        <v>314</v>
      </c>
    </row>
    <row r="8" spans="2:14" ht="21">
      <c r="B8" s="218" t="s">
        <v>208</v>
      </c>
      <c r="C8" s="219"/>
      <c r="D8" s="220"/>
      <c r="E8" s="224" t="s">
        <v>290</v>
      </c>
      <c r="F8" s="225"/>
      <c r="G8" s="226"/>
      <c r="H8" s="212" t="s">
        <v>271</v>
      </c>
      <c r="I8" s="213"/>
      <c r="J8" s="213"/>
      <c r="K8" s="213"/>
      <c r="L8" s="213"/>
      <c r="M8" s="213"/>
      <c r="N8" s="214"/>
    </row>
    <row r="9" spans="2:14" ht="82.5" customHeight="1">
      <c r="B9" s="221" t="s">
        <v>301</v>
      </c>
      <c r="C9" s="222"/>
      <c r="D9" s="223"/>
      <c r="E9" s="221" t="s">
        <v>302</v>
      </c>
      <c r="F9" s="222"/>
      <c r="G9" s="223"/>
      <c r="H9" s="209" t="s">
        <v>344</v>
      </c>
      <c r="I9" s="210"/>
      <c r="J9" s="210"/>
      <c r="K9" s="210"/>
      <c r="L9" s="210"/>
      <c r="M9" s="210"/>
      <c r="N9" s="211"/>
    </row>
    <row r="10" spans="2:14" ht="31.5">
      <c r="B10" s="96" t="s">
        <v>319</v>
      </c>
      <c r="C10" s="156" t="s">
        <v>320</v>
      </c>
      <c r="D10" s="13" t="s">
        <v>122</v>
      </c>
      <c r="E10" s="14" t="s">
        <v>11</v>
      </c>
      <c r="F10" s="20" t="s">
        <v>257</v>
      </c>
      <c r="G10" s="13" t="s">
        <v>267</v>
      </c>
      <c r="H10" s="137" t="s">
        <v>78</v>
      </c>
      <c r="I10" s="99">
        <f t="shared" ref="I10:N10" si="0">SUM(I13:I51)</f>
        <v>0</v>
      </c>
      <c r="J10" s="99">
        <f t="shared" si="0"/>
        <v>23456789</v>
      </c>
      <c r="K10" s="99">
        <f t="shared" si="0"/>
        <v>0</v>
      </c>
      <c r="L10" s="99">
        <f t="shared" si="0"/>
        <v>28608532</v>
      </c>
      <c r="M10" s="99">
        <f t="shared" si="0"/>
        <v>0</v>
      </c>
      <c r="N10" s="138">
        <f t="shared" si="0"/>
        <v>0</v>
      </c>
    </row>
    <row r="11" spans="2:14">
      <c r="B11" s="139" t="s">
        <v>129</v>
      </c>
      <c r="C11" s="157" t="s">
        <v>130</v>
      </c>
      <c r="D11" s="3"/>
      <c r="E11" s="16"/>
      <c r="F11" s="21"/>
      <c r="G11" s="25"/>
      <c r="H11" s="133"/>
      <c r="I11" s="140"/>
      <c r="J11" s="140"/>
      <c r="K11" s="140"/>
      <c r="L11" s="140"/>
      <c r="M11" s="140"/>
      <c r="N11" s="141"/>
    </row>
    <row r="12" spans="2:14">
      <c r="B12" s="142" t="s">
        <v>131</v>
      </c>
      <c r="C12" s="181" t="s">
        <v>132</v>
      </c>
      <c r="D12" s="2"/>
      <c r="E12" s="16"/>
      <c r="F12" s="21"/>
      <c r="G12" s="25"/>
      <c r="H12" s="133"/>
      <c r="I12" s="140"/>
      <c r="J12" s="140"/>
      <c r="K12" s="140"/>
      <c r="L12" s="140"/>
      <c r="M12" s="140"/>
      <c r="N12" s="141"/>
    </row>
    <row r="13" spans="2:14" ht="31.5">
      <c r="B13" s="143" t="s">
        <v>133</v>
      </c>
      <c r="C13" s="166" t="s">
        <v>134</v>
      </c>
      <c r="D13" s="12" t="s">
        <v>341</v>
      </c>
      <c r="E13" s="16" t="s">
        <v>258</v>
      </c>
      <c r="F13" s="21" t="s">
        <v>259</v>
      </c>
      <c r="G13" s="25">
        <v>52065321</v>
      </c>
      <c r="H13" s="133">
        <f t="shared" ref="H13:H51" si="1">SUM(I13:N13)</f>
        <v>52065321</v>
      </c>
      <c r="I13" s="140"/>
      <c r="J13" s="140">
        <v>23456789</v>
      </c>
      <c r="K13" s="140"/>
      <c r="L13" s="140">
        <v>28608532</v>
      </c>
      <c r="M13" s="140"/>
      <c r="N13" s="141"/>
    </row>
    <row r="14" spans="2:14">
      <c r="B14" s="143" t="s">
        <v>135</v>
      </c>
      <c r="C14" s="166" t="s">
        <v>136</v>
      </c>
      <c r="D14" s="12" t="s">
        <v>343</v>
      </c>
      <c r="E14" s="16" t="s">
        <v>342</v>
      </c>
      <c r="F14" s="82" t="s">
        <v>259</v>
      </c>
      <c r="G14" s="25">
        <v>78415654</v>
      </c>
      <c r="H14" s="133">
        <f t="shared" si="1"/>
        <v>0</v>
      </c>
      <c r="I14" s="140"/>
      <c r="J14" s="140"/>
      <c r="K14" s="140"/>
      <c r="L14" s="140"/>
      <c r="M14" s="140"/>
      <c r="N14" s="141"/>
    </row>
    <row r="15" spans="2:14">
      <c r="B15" s="143" t="s">
        <v>137</v>
      </c>
      <c r="C15" s="163" t="s">
        <v>138</v>
      </c>
      <c r="D15" s="12" t="s">
        <v>292</v>
      </c>
      <c r="E15" s="16"/>
      <c r="F15" s="21"/>
      <c r="G15" s="25"/>
      <c r="H15" s="133">
        <f t="shared" si="1"/>
        <v>0</v>
      </c>
      <c r="I15" s="140"/>
      <c r="J15" s="140"/>
      <c r="K15" s="140"/>
      <c r="L15" s="140"/>
      <c r="M15" s="140"/>
      <c r="N15" s="141"/>
    </row>
    <row r="16" spans="2:14">
      <c r="B16" s="143" t="s">
        <v>139</v>
      </c>
      <c r="C16" s="163" t="s">
        <v>140</v>
      </c>
      <c r="D16" s="12" t="s">
        <v>292</v>
      </c>
      <c r="E16" s="16"/>
      <c r="F16" s="21"/>
      <c r="G16" s="25"/>
      <c r="H16" s="133">
        <f t="shared" si="1"/>
        <v>0</v>
      </c>
      <c r="I16" s="140"/>
      <c r="J16" s="140"/>
      <c r="K16" s="140"/>
      <c r="L16" s="140"/>
      <c r="M16" s="140"/>
      <c r="N16" s="141"/>
    </row>
    <row r="17" spans="2:14">
      <c r="B17" s="144" t="s">
        <v>141</v>
      </c>
      <c r="C17" s="162" t="s">
        <v>142</v>
      </c>
      <c r="D17" s="2"/>
      <c r="E17" s="16"/>
      <c r="F17" s="21"/>
      <c r="G17" s="25"/>
      <c r="H17" s="133"/>
      <c r="I17" s="140"/>
      <c r="J17" s="140"/>
      <c r="K17" s="140"/>
      <c r="L17" s="140"/>
      <c r="M17" s="140"/>
      <c r="N17" s="141"/>
    </row>
    <row r="18" spans="2:14">
      <c r="B18" s="143" t="s">
        <v>143</v>
      </c>
      <c r="C18" s="164" t="s">
        <v>144</v>
      </c>
      <c r="D18" s="12" t="s">
        <v>292</v>
      </c>
      <c r="E18" s="16"/>
      <c r="F18" s="21"/>
      <c r="G18" s="25"/>
      <c r="H18" s="133">
        <f t="shared" si="1"/>
        <v>0</v>
      </c>
      <c r="I18" s="140"/>
      <c r="J18" s="140"/>
      <c r="K18" s="140"/>
      <c r="L18" s="140"/>
      <c r="M18" s="140"/>
      <c r="N18" s="141"/>
    </row>
    <row r="19" spans="2:14">
      <c r="B19" s="143" t="s">
        <v>145</v>
      </c>
      <c r="C19" s="164" t="s">
        <v>146</v>
      </c>
      <c r="D19" s="12" t="s">
        <v>292</v>
      </c>
      <c r="E19" s="16"/>
      <c r="F19" s="21"/>
      <c r="G19" s="25"/>
      <c r="H19" s="133">
        <f t="shared" si="1"/>
        <v>0</v>
      </c>
      <c r="I19" s="140"/>
      <c r="J19" s="140"/>
      <c r="K19" s="140"/>
      <c r="L19" s="140"/>
      <c r="M19" s="140"/>
      <c r="N19" s="141"/>
    </row>
    <row r="20" spans="2:14">
      <c r="B20" s="144" t="s">
        <v>149</v>
      </c>
      <c r="C20" s="165" t="s">
        <v>150</v>
      </c>
      <c r="D20" s="3"/>
      <c r="E20" s="16"/>
      <c r="F20" s="21"/>
      <c r="G20" s="25"/>
      <c r="H20" s="133"/>
      <c r="I20" s="140"/>
      <c r="J20" s="140"/>
      <c r="K20" s="140"/>
      <c r="L20" s="140"/>
      <c r="M20" s="140"/>
      <c r="N20" s="141"/>
    </row>
    <row r="21" spans="2:14">
      <c r="B21" s="143" t="s">
        <v>151</v>
      </c>
      <c r="C21" s="166" t="s">
        <v>152</v>
      </c>
      <c r="D21" s="12" t="s">
        <v>292</v>
      </c>
      <c r="E21" s="16"/>
      <c r="F21" s="21"/>
      <c r="G21" s="26"/>
      <c r="H21" s="133">
        <f>SUM(I21:N21)</f>
        <v>0</v>
      </c>
      <c r="I21" s="140"/>
      <c r="J21" s="140"/>
      <c r="K21" s="140"/>
      <c r="L21" s="140"/>
      <c r="M21" s="140"/>
      <c r="N21" s="141"/>
    </row>
    <row r="22" spans="2:14">
      <c r="B22" s="143" t="s">
        <v>153</v>
      </c>
      <c r="C22" s="166" t="s">
        <v>154</v>
      </c>
      <c r="D22" s="12" t="s">
        <v>292</v>
      </c>
      <c r="E22" s="16"/>
      <c r="F22" s="21"/>
      <c r="G22" s="25"/>
      <c r="H22" s="133">
        <f t="shared" si="1"/>
        <v>0</v>
      </c>
      <c r="I22" s="140"/>
      <c r="J22" s="140"/>
      <c r="K22" s="140"/>
      <c r="L22" s="140"/>
      <c r="M22" s="140"/>
      <c r="N22" s="141"/>
    </row>
    <row r="23" spans="2:14">
      <c r="B23" s="143" t="s">
        <v>155</v>
      </c>
      <c r="C23" s="166" t="s">
        <v>156</v>
      </c>
      <c r="D23" s="12" t="s">
        <v>292</v>
      </c>
      <c r="E23" s="16"/>
      <c r="F23" s="21"/>
      <c r="G23" s="25"/>
      <c r="H23" s="133">
        <f t="shared" si="1"/>
        <v>0</v>
      </c>
      <c r="I23" s="140"/>
      <c r="J23" s="140"/>
      <c r="K23" s="140"/>
      <c r="L23" s="140"/>
      <c r="M23" s="140"/>
      <c r="N23" s="141"/>
    </row>
    <row r="24" spans="2:14">
      <c r="B24" s="142" t="s">
        <v>157</v>
      </c>
      <c r="C24" s="162" t="s">
        <v>158</v>
      </c>
      <c r="D24" s="3"/>
      <c r="E24" s="16"/>
      <c r="F24" s="21"/>
      <c r="G24" s="25"/>
      <c r="H24" s="133"/>
      <c r="I24" s="140"/>
      <c r="J24" s="140"/>
      <c r="K24" s="140"/>
      <c r="L24" s="140"/>
      <c r="M24" s="140"/>
      <c r="N24" s="141"/>
    </row>
    <row r="25" spans="2:14">
      <c r="B25" s="143" t="s">
        <v>159</v>
      </c>
      <c r="C25" s="164" t="s">
        <v>160</v>
      </c>
      <c r="D25" s="12" t="s">
        <v>292</v>
      </c>
      <c r="E25" s="16"/>
      <c r="F25" s="21"/>
      <c r="G25" s="25"/>
      <c r="H25" s="133">
        <f t="shared" si="1"/>
        <v>0</v>
      </c>
      <c r="I25" s="140"/>
      <c r="J25" s="140"/>
      <c r="K25" s="140"/>
      <c r="L25" s="140"/>
      <c r="M25" s="140"/>
      <c r="N25" s="141"/>
    </row>
    <row r="26" spans="2:14">
      <c r="B26" s="143" t="s">
        <v>161</v>
      </c>
      <c r="C26" s="164" t="s">
        <v>162</v>
      </c>
      <c r="D26" s="12" t="s">
        <v>292</v>
      </c>
      <c r="E26" s="16"/>
      <c r="F26" s="21"/>
      <c r="G26" s="25"/>
      <c r="H26" s="133">
        <f t="shared" si="1"/>
        <v>0</v>
      </c>
      <c r="I26" s="140"/>
      <c r="J26" s="140"/>
      <c r="K26" s="140"/>
      <c r="L26" s="140"/>
      <c r="M26" s="140"/>
      <c r="N26" s="141"/>
    </row>
    <row r="27" spans="2:14">
      <c r="B27" s="143" t="s">
        <v>163</v>
      </c>
      <c r="C27" s="164" t="s">
        <v>164</v>
      </c>
      <c r="D27" s="12" t="s">
        <v>292</v>
      </c>
      <c r="E27" s="16"/>
      <c r="F27" s="21"/>
      <c r="G27" s="25"/>
      <c r="H27" s="133">
        <f t="shared" si="1"/>
        <v>0</v>
      </c>
      <c r="I27" s="140"/>
      <c r="J27" s="140"/>
      <c r="K27" s="140"/>
      <c r="L27" s="140"/>
      <c r="M27" s="140"/>
      <c r="N27" s="141"/>
    </row>
    <row r="28" spans="2:14">
      <c r="B28" s="143" t="s">
        <v>165</v>
      </c>
      <c r="C28" s="163" t="s">
        <v>166</v>
      </c>
      <c r="D28" s="12" t="s">
        <v>292</v>
      </c>
      <c r="E28" s="16"/>
      <c r="F28" s="21"/>
      <c r="G28" s="25"/>
      <c r="H28" s="133">
        <v>0</v>
      </c>
      <c r="I28" s="140"/>
      <c r="J28" s="140"/>
      <c r="K28" s="140"/>
      <c r="L28" s="140"/>
      <c r="M28" s="140"/>
      <c r="N28" s="141"/>
    </row>
    <row r="29" spans="2:14">
      <c r="B29" s="145"/>
      <c r="C29" s="158"/>
      <c r="D29" s="3"/>
      <c r="E29" s="16"/>
      <c r="F29" s="21"/>
      <c r="G29" s="25"/>
      <c r="H29" s="133"/>
      <c r="I29" s="140"/>
      <c r="J29" s="140"/>
      <c r="K29" s="140"/>
      <c r="L29" s="140"/>
      <c r="M29" s="140"/>
      <c r="N29" s="141"/>
    </row>
    <row r="30" spans="2:14">
      <c r="B30" s="146" t="s">
        <v>167</v>
      </c>
      <c r="C30" s="157" t="s">
        <v>168</v>
      </c>
      <c r="D30" s="2"/>
      <c r="E30" s="16"/>
      <c r="F30" s="21"/>
      <c r="G30" s="25"/>
      <c r="H30" s="133"/>
      <c r="I30" s="140"/>
      <c r="J30" s="140"/>
      <c r="K30" s="140"/>
      <c r="L30" s="140"/>
      <c r="M30" s="140"/>
      <c r="N30" s="141"/>
    </row>
    <row r="31" spans="2:14">
      <c r="B31" s="143" t="s">
        <v>169</v>
      </c>
      <c r="C31" s="163" t="s">
        <v>170</v>
      </c>
      <c r="D31" s="12" t="s">
        <v>292</v>
      </c>
      <c r="E31" s="16"/>
      <c r="F31" s="21"/>
      <c r="G31" s="25"/>
      <c r="H31" s="133">
        <f t="shared" si="1"/>
        <v>0</v>
      </c>
      <c r="I31" s="140"/>
      <c r="J31" s="140"/>
      <c r="K31" s="140"/>
      <c r="L31" s="140"/>
      <c r="M31" s="140"/>
      <c r="N31" s="141"/>
    </row>
    <row r="32" spans="2:14">
      <c r="B32" s="145"/>
      <c r="C32" s="159"/>
      <c r="D32" s="3"/>
      <c r="E32" s="16"/>
      <c r="F32" s="21"/>
      <c r="G32" s="25"/>
      <c r="H32" s="133"/>
      <c r="I32" s="140"/>
      <c r="J32" s="140"/>
      <c r="K32" s="140"/>
      <c r="L32" s="140"/>
      <c r="M32" s="140"/>
      <c r="N32" s="141"/>
    </row>
    <row r="33" spans="2:14">
      <c r="B33" s="146" t="s">
        <v>171</v>
      </c>
      <c r="C33" s="157" t="s">
        <v>0</v>
      </c>
      <c r="D33" s="3"/>
      <c r="E33" s="16"/>
      <c r="F33" s="21"/>
      <c r="G33" s="25"/>
      <c r="H33" s="133"/>
      <c r="I33" s="140"/>
      <c r="J33" s="140"/>
      <c r="K33" s="140"/>
      <c r="L33" s="140"/>
      <c r="M33" s="140"/>
      <c r="N33" s="141"/>
    </row>
    <row r="34" spans="2:14">
      <c r="B34" s="144" t="s">
        <v>172</v>
      </c>
      <c r="C34" s="162" t="s">
        <v>173</v>
      </c>
      <c r="D34" s="3"/>
      <c r="E34" s="16"/>
      <c r="F34" s="21"/>
      <c r="G34" s="25"/>
      <c r="H34" s="133"/>
      <c r="I34" s="140"/>
      <c r="J34" s="140"/>
      <c r="K34" s="140"/>
      <c r="L34" s="140"/>
      <c r="M34" s="140"/>
      <c r="N34" s="141"/>
    </row>
    <row r="35" spans="2:14">
      <c r="B35" s="144" t="s">
        <v>174</v>
      </c>
      <c r="C35" s="165" t="s">
        <v>175</v>
      </c>
      <c r="D35" s="3"/>
      <c r="E35" s="16"/>
      <c r="F35" s="21"/>
      <c r="G35" s="25"/>
      <c r="H35" s="133"/>
      <c r="I35" s="140"/>
      <c r="J35" s="140"/>
      <c r="K35" s="140"/>
      <c r="L35" s="140"/>
      <c r="M35" s="140"/>
      <c r="N35" s="141"/>
    </row>
    <row r="36" spans="2:14">
      <c r="B36" s="143" t="s">
        <v>176</v>
      </c>
      <c r="C36" s="166" t="s">
        <v>177</v>
      </c>
      <c r="D36" s="12" t="s">
        <v>292</v>
      </c>
      <c r="E36" s="16"/>
      <c r="F36" s="21"/>
      <c r="G36" s="25"/>
      <c r="H36" s="133">
        <f t="shared" si="1"/>
        <v>0</v>
      </c>
      <c r="I36" s="140"/>
      <c r="J36" s="140"/>
      <c r="K36" s="140"/>
      <c r="L36" s="140"/>
      <c r="M36" s="140"/>
      <c r="N36" s="141"/>
    </row>
    <row r="37" spans="2:14">
      <c r="B37" s="143" t="s">
        <v>178</v>
      </c>
      <c r="C37" s="166" t="s">
        <v>179</v>
      </c>
      <c r="D37" s="12" t="s">
        <v>292</v>
      </c>
      <c r="E37" s="16"/>
      <c r="F37" s="21"/>
      <c r="G37" s="25"/>
      <c r="H37" s="133">
        <f t="shared" si="1"/>
        <v>0</v>
      </c>
      <c r="I37" s="140"/>
      <c r="J37" s="140"/>
      <c r="K37" s="140"/>
      <c r="L37" s="140"/>
      <c r="M37" s="140"/>
      <c r="N37" s="141"/>
    </row>
    <row r="38" spans="2:14">
      <c r="B38" s="143" t="s">
        <v>180</v>
      </c>
      <c r="C38" s="164" t="s">
        <v>181</v>
      </c>
      <c r="D38" s="12" t="s">
        <v>292</v>
      </c>
      <c r="E38" s="16"/>
      <c r="F38" s="21"/>
      <c r="G38" s="26"/>
      <c r="H38" s="133">
        <f t="shared" si="1"/>
        <v>0</v>
      </c>
      <c r="I38" s="140"/>
      <c r="J38" s="140"/>
      <c r="K38" s="140"/>
      <c r="L38" s="140"/>
      <c r="M38" s="140"/>
      <c r="N38" s="141"/>
    </row>
    <row r="39" spans="2:14">
      <c r="B39" s="144" t="s">
        <v>182</v>
      </c>
      <c r="C39" s="165" t="s">
        <v>183</v>
      </c>
      <c r="D39" s="2"/>
      <c r="E39" s="16"/>
      <c r="F39" s="21"/>
      <c r="G39" s="26"/>
      <c r="H39" s="133"/>
      <c r="I39" s="140"/>
      <c r="J39" s="140"/>
      <c r="K39" s="140"/>
      <c r="L39" s="140"/>
      <c r="M39" s="140"/>
      <c r="N39" s="141"/>
    </row>
    <row r="40" spans="2:14">
      <c r="B40" s="143" t="s">
        <v>184</v>
      </c>
      <c r="C40" s="166" t="s">
        <v>185</v>
      </c>
      <c r="D40" s="12" t="s">
        <v>292</v>
      </c>
      <c r="E40" s="16"/>
      <c r="F40" s="21"/>
      <c r="G40" s="25"/>
      <c r="H40" s="133">
        <f t="shared" si="1"/>
        <v>0</v>
      </c>
      <c r="I40" s="140"/>
      <c r="J40" s="140"/>
      <c r="K40" s="140"/>
      <c r="L40" s="140"/>
      <c r="M40" s="140"/>
      <c r="N40" s="141"/>
    </row>
    <row r="41" spans="2:14">
      <c r="B41" s="143" t="s">
        <v>186</v>
      </c>
      <c r="C41" s="166" t="s">
        <v>187</v>
      </c>
      <c r="D41" s="12" t="s">
        <v>292</v>
      </c>
      <c r="E41" s="16"/>
      <c r="F41" s="21"/>
      <c r="G41" s="25"/>
      <c r="H41" s="133">
        <f t="shared" si="1"/>
        <v>0</v>
      </c>
      <c r="I41" s="140"/>
      <c r="J41" s="140"/>
      <c r="K41" s="140"/>
      <c r="L41" s="140"/>
      <c r="M41" s="140"/>
      <c r="N41" s="141"/>
    </row>
    <row r="42" spans="2:14">
      <c r="B42" s="144" t="s">
        <v>306</v>
      </c>
      <c r="C42" s="167" t="s">
        <v>188</v>
      </c>
      <c r="D42" s="2"/>
      <c r="E42" s="16"/>
      <c r="F42" s="21"/>
      <c r="G42" s="25"/>
      <c r="H42" s="133"/>
      <c r="I42" s="140"/>
      <c r="J42" s="140"/>
      <c r="K42" s="140"/>
      <c r="L42" s="140"/>
      <c r="M42" s="140"/>
      <c r="N42" s="141"/>
    </row>
    <row r="43" spans="2:14">
      <c r="B43" s="143" t="s">
        <v>189</v>
      </c>
      <c r="C43" s="168" t="s">
        <v>190</v>
      </c>
      <c r="D43" s="12" t="s">
        <v>292</v>
      </c>
      <c r="E43" s="16"/>
      <c r="F43" s="21"/>
      <c r="G43" s="25"/>
      <c r="H43" s="133">
        <f t="shared" si="1"/>
        <v>0</v>
      </c>
      <c r="I43" s="140"/>
      <c r="J43" s="140"/>
      <c r="K43" s="140"/>
      <c r="L43" s="140"/>
      <c r="M43" s="140"/>
      <c r="N43" s="141"/>
    </row>
    <row r="44" spans="2:14">
      <c r="B44" s="143" t="s">
        <v>191</v>
      </c>
      <c r="C44" s="168" t="s">
        <v>192</v>
      </c>
      <c r="D44" s="12" t="s">
        <v>292</v>
      </c>
      <c r="E44" s="16"/>
      <c r="F44" s="21"/>
      <c r="G44" s="25"/>
      <c r="H44" s="133">
        <f t="shared" si="1"/>
        <v>0</v>
      </c>
      <c r="I44" s="140"/>
      <c r="J44" s="140"/>
      <c r="K44" s="140"/>
      <c r="L44" s="140"/>
      <c r="M44" s="140"/>
      <c r="N44" s="141"/>
    </row>
    <row r="45" spans="2:14">
      <c r="B45" s="143" t="s">
        <v>193</v>
      </c>
      <c r="C45" s="166" t="s">
        <v>210</v>
      </c>
      <c r="D45" s="12" t="s">
        <v>292</v>
      </c>
      <c r="E45" s="16"/>
      <c r="F45" s="21"/>
      <c r="G45" s="25"/>
      <c r="H45" s="133">
        <f t="shared" si="1"/>
        <v>0</v>
      </c>
      <c r="I45" s="140"/>
      <c r="J45" s="140"/>
      <c r="K45" s="140"/>
      <c r="L45" s="140"/>
      <c r="M45" s="140"/>
      <c r="N45" s="141"/>
    </row>
    <row r="46" spans="2:14">
      <c r="B46" s="143" t="s">
        <v>194</v>
      </c>
      <c r="C46" s="166" t="s">
        <v>211</v>
      </c>
      <c r="D46" s="12" t="s">
        <v>292</v>
      </c>
      <c r="E46" s="16"/>
      <c r="F46" s="21"/>
      <c r="G46" s="25"/>
      <c r="H46" s="133">
        <f t="shared" si="1"/>
        <v>0</v>
      </c>
      <c r="I46" s="140"/>
      <c r="J46" s="140"/>
      <c r="K46" s="140"/>
      <c r="L46" s="140"/>
      <c r="M46" s="140"/>
      <c r="N46" s="141"/>
    </row>
    <row r="47" spans="2:14">
      <c r="B47" s="144" t="s">
        <v>195</v>
      </c>
      <c r="C47" s="165" t="s">
        <v>196</v>
      </c>
      <c r="D47" s="2"/>
      <c r="E47" s="16"/>
      <c r="F47" s="21"/>
      <c r="G47" s="25"/>
      <c r="H47" s="133"/>
      <c r="I47" s="140"/>
      <c r="J47" s="140"/>
      <c r="K47" s="140"/>
      <c r="L47" s="140"/>
      <c r="M47" s="140"/>
      <c r="N47" s="141"/>
    </row>
    <row r="48" spans="2:14">
      <c r="B48" s="147" t="s">
        <v>197</v>
      </c>
      <c r="C48" s="166" t="s">
        <v>198</v>
      </c>
      <c r="D48" s="12" t="s">
        <v>292</v>
      </c>
      <c r="E48" s="17"/>
      <c r="F48" s="22"/>
      <c r="G48" s="25"/>
      <c r="H48" s="133">
        <f t="shared" si="1"/>
        <v>0</v>
      </c>
      <c r="I48" s="140"/>
      <c r="J48" s="140"/>
      <c r="K48" s="140"/>
      <c r="L48" s="140"/>
      <c r="M48" s="140"/>
      <c r="N48" s="141"/>
    </row>
    <row r="49" spans="2:14">
      <c r="B49" s="143" t="s">
        <v>199</v>
      </c>
      <c r="C49" s="166" t="s">
        <v>200</v>
      </c>
      <c r="D49" s="12" t="s">
        <v>292</v>
      </c>
      <c r="E49" s="16"/>
      <c r="F49" s="21"/>
      <c r="G49" s="27"/>
      <c r="H49" s="133">
        <f t="shared" si="1"/>
        <v>0</v>
      </c>
      <c r="I49" s="140"/>
      <c r="J49" s="140"/>
      <c r="K49" s="140"/>
      <c r="L49" s="140"/>
      <c r="M49" s="140"/>
      <c r="N49" s="141"/>
    </row>
    <row r="50" spans="2:14">
      <c r="B50" s="147" t="s">
        <v>201</v>
      </c>
      <c r="C50" s="164" t="s">
        <v>202</v>
      </c>
      <c r="D50" s="12" t="s">
        <v>292</v>
      </c>
      <c r="E50" s="16"/>
      <c r="F50" s="21"/>
      <c r="G50" s="25"/>
      <c r="H50" s="133">
        <f t="shared" si="1"/>
        <v>0</v>
      </c>
      <c r="I50" s="140"/>
      <c r="J50" s="140"/>
      <c r="K50" s="140"/>
      <c r="L50" s="140"/>
      <c r="M50" s="140"/>
      <c r="N50" s="141"/>
    </row>
    <row r="51" spans="2:14">
      <c r="B51" s="143" t="s">
        <v>203</v>
      </c>
      <c r="C51" s="164" t="s">
        <v>204</v>
      </c>
      <c r="D51" s="12" t="s">
        <v>292</v>
      </c>
      <c r="E51" s="16"/>
      <c r="F51" s="21"/>
      <c r="G51" s="25"/>
      <c r="H51" s="133">
        <f t="shared" si="1"/>
        <v>0</v>
      </c>
      <c r="I51" s="140"/>
      <c r="J51" s="140"/>
      <c r="K51" s="140"/>
      <c r="L51" s="140"/>
      <c r="M51" s="140"/>
      <c r="N51" s="141"/>
    </row>
    <row r="52" spans="2:14">
      <c r="B52" s="160"/>
      <c r="C52" s="161"/>
      <c r="D52" s="4"/>
      <c r="E52" s="18"/>
      <c r="F52" s="23"/>
      <c r="G52" s="28"/>
      <c r="H52" s="134"/>
      <c r="I52" s="148"/>
      <c r="J52" s="148"/>
      <c r="K52" s="148"/>
      <c r="L52" s="148"/>
      <c r="M52" s="148"/>
      <c r="N52" s="149"/>
    </row>
    <row r="53" spans="2:14">
      <c r="G53" s="29"/>
    </row>
    <row r="54" spans="2:14">
      <c r="E54" s="113"/>
      <c r="F54" s="113"/>
      <c r="G54" s="114" t="s">
        <v>268</v>
      </c>
      <c r="H54" s="115" t="s">
        <v>266</v>
      </c>
    </row>
    <row r="55" spans="2:14" ht="21">
      <c r="B55" s="116" t="s">
        <v>212</v>
      </c>
      <c r="G55" s="117">
        <f>SUM(G11:G52)</f>
        <v>130480975</v>
      </c>
      <c r="H55" s="117">
        <f>SUM(H11:H52)</f>
        <v>52065321</v>
      </c>
    </row>
    <row r="56" spans="2:14">
      <c r="B56" s="72" t="s">
        <v>352</v>
      </c>
      <c r="C56" s="150"/>
    </row>
    <row r="58" spans="2:14">
      <c r="B58" s="72" t="s">
        <v>353</v>
      </c>
      <c r="C58" s="72" t="s">
        <v>354</v>
      </c>
    </row>
    <row r="103" spans="3:3">
      <c r="C103" s="72" t="str">
        <f>TRIM(C54)</f>
        <v/>
      </c>
    </row>
    <row r="104" spans="3:3">
      <c r="C104" s="72" t="str">
        <f>TRIM(C55)</f>
        <v/>
      </c>
    </row>
  </sheetData>
  <mergeCells count="9">
    <mergeCell ref="H9:N9"/>
    <mergeCell ref="H8:N8"/>
    <mergeCell ref="B3:D3"/>
    <mergeCell ref="B4:D4"/>
    <mergeCell ref="B2:D2"/>
    <mergeCell ref="B8:D8"/>
    <mergeCell ref="B9:D9"/>
    <mergeCell ref="E9:G9"/>
    <mergeCell ref="E8:G8"/>
  </mergeCells>
  <conditionalFormatting sqref="D13:D51">
    <cfRule type="containsText" dxfId="1" priority="3" operator="containsText" text="Including;Not Applicable;Not included">
      <formula>NOT(ISERROR(SEARCH("Including;Not Applicable;Not included",D13)))</formula>
    </cfRule>
  </conditionalFormatting>
  <dataValidations count="19">
    <dataValidation type="list" showInputMessage="1" showErrorMessage="1" errorTitle="Unrecognized format" error="Please choose among the following options: Included, Not applicable or Not included" promptTitle="Included in EITI Report" prompt="_x000a_Please choose among the following options: _x000a__x000a_Included and reconciled_x000a_Included partially reconciled_x000a_Included not reconciled_x000a_Not included_x000a_Not applicable" sqref="D25:D28 D18:D19 D13:D16 D31 D36:D38 D40:D41 D43:D46 D48:D51 D21:D23">
      <formula1>"Included and reconciled,Included not reconciled,Included partially reconciled,Not included,Not applicable,&lt;Choose option&gt;"</formula1>
    </dataValidation>
    <dataValidation type="list" showInputMessage="1" showErrorMessage="1" errorTitle="Non-standard sector" error="You have input a non-standard sector._x000a__x000a_Please select the relevant sector of the company from the list." promptTitle="Please select sector" prompt="Please select the relevant sector of the company from the list" sqref="J6:N6">
      <formula1>"&lt;Choose sector&gt;,Oil,Gas,Mining,NA,Oil and Gas,Other"</formula1>
    </dataValidation>
    <dataValidation type="list" showInputMessage="1" showErrorMessage="1" errorTitle="Non-standard sector" error="You have input a non-standard sector._x000a__x000a_Please select the relevant sector of the company from the list." promptTitle="Please select sector" prompt="Please select the relevant sector of the company from the list" sqref="I6">
      <mc:AlternateContent xmlns:x12ac="http://schemas.microsoft.com/office/spreadsheetml/2011/1/ac" xmlns:mc="http://schemas.openxmlformats.org/markup-compatibility/2006">
        <mc:Choice Requires="x12ac">
          <x12ac:list>&lt;Choose sector&gt;,Oil,Gas,Mining,NA,Oil &amp; Gas,"Oil, Gas &amp; Mining",Other</x12ac:list>
        </mc:Choice>
        <mc:Fallback>
          <formula1>"&lt;Choose sector&gt;,Oil,Gas,Mining,NA,Oil &amp; Gas,Oil, Gas &amp; Mining,Other"</formula1>
        </mc:Fallback>
      </mc:AlternateContent>
    </dataValidation>
    <dataValidation type="textLength" allowBlank="1" showInputMessage="1" showErrorMessage="1" errorTitle="Non ISO currency code detected" error="Please revise according to description" promptTitle="Input currency for table B &amp; D" prompt="Input 3-letter ISO 4217 currency code:_x000a_If unsure, visit https://en.wikipedia.org/wiki/ISO_4217" sqref="G3">
      <formula1>3</formula1>
      <formula2>3</formula2>
    </dataValidation>
    <dataValidation allowBlank="1" showInputMessage="1" promptTitle="Identification #" prompt="Please input unique identification number, such as TIN, organisational number or similar" sqref="I5:N5"/>
    <dataValidation allowBlank="1" showInputMessage="1" promptTitle="Company name" prompt="Input company name here_x000a__x000a_Please refrain from using acronyms, and input complete name" sqref="I4:N4"/>
    <dataValidation type="decimal" operator="greaterThan" allowBlank="1" showErrorMessage="1" errorTitle="Non-numeric value detected" error="Only include numbers in this section._x000a__x000a_Other information or comments, please include under E. Notes" sqref="J11:J12 K11:N52 I11:I52 J14:J52">
      <formula1>-1000000000000000000</formula1>
    </dataValidation>
    <dataValidation type="list" showDropDown="1" showErrorMessage="1" errorTitle="Editing attempt detected" error="Please do not edit these descriptions" sqref="G54:H54">
      <formula1>"#ERROR!"</formula1>
    </dataValidation>
    <dataValidation type="list" showDropDown="1" showInputMessage="1" showErrorMessage="1" errorTitle="Please do not edit these cells" error="Please do not edit these cells" sqref="B2:D10 E2:G2 H2:H7 E10:H10 D11:D12 D17 D20 D24 D29:D30 D32:D35 D39 D42 D47 D52 E8:N9">
      <formula1>"#ERROR!"</formula1>
    </dataValidation>
    <dataValidation type="list" showDropDown="1" showErrorMessage="1" errorTitle="Please do not edit these cells" error="Please do not edit these cells" sqref="E6:F7 G4">
      <formula1>"#ERROR!"</formula1>
    </dataValidation>
    <dataValidation type="decimal" operator="greaterThanOrEqual" allowBlank="1" showErrorMessage="1" errorTitle="Non-numeric value detected" error="Only include numbers in this section._x000a__x000a_Other information or comments, please include under E. Notes" sqref="J13">
      <formula1>-1000000000000000000</formula1>
    </dataValidation>
    <dataValidation type="custom" allowBlank="1" showInputMessage="1" promptTitle="Name of identifier" prompt="Please input name of identifier, such as &quot;Taxpayer Identification Number&quot; or similar." sqref="G5">
      <formula1>IFERROR(OR(ISNUMBER(SEARCH("Example:",G5)),ISNUMBER(SEARCH("Example:",G5))),TRUE)</formula1>
    </dataValidation>
    <dataValidation allowBlank="1" showInputMessage="1" promptTitle="Name of register" prompt="Please input name of register or agency" sqref="G6"/>
    <dataValidation allowBlank="1" showInputMessage="1" showErrorMessage="1" promptTitle="Registry URL" prompt="Please insert direct URL to the registry or agency" sqref="G7"/>
    <dataValidation type="textLength" showInputMessage="1" showErrorMessage="1" errorTitle="Please insert commodities" error="Please insert the relevant commodities of the company here, separated by commas." promptTitle="Please insert commodities" prompt="Please insert the relevant commodities of the company here, separated by commas." sqref="I7:N7">
      <formula1>1</formula1>
      <formula2>30</formula2>
    </dataValidation>
    <dataValidation type="list" showDropDown="1" showErrorMessage="1" errorTitle="Editing attempt detected" error="Please do not edit GFS Codes or Descriptions." sqref="B11:C52">
      <formula1>"#ERROR!"</formula1>
    </dataValidation>
    <dataValidation type="decimal" operator="greaterThan" allowBlank="1" showErrorMessage="1" errorTitle="Non-numeric value detected" error="Please only input numeric values" sqref="G11:G52">
      <formula1>0</formula1>
    </dataValidation>
    <dataValidation allowBlank="1" showInputMessage="1" promptTitle="Name of revenue stream" prompt="Please input the name of the revenue streams here._x000a__x000a_Only include revenue paid on behalf of companies. Do NOT include personal income taxes, PAYE, or other revenues paid on behalf of individuals. These may be included under E. Notes, below." sqref="E11:E52"/>
    <dataValidation allowBlank="1" showInputMessage="1" promptTitle="Receiving government agency" prompt="Input the name of the government recipient here._x000a__x000a_Please refrain from using acronyms, and input complete name" sqref="F11:F52"/>
  </dataValidations>
  <pageMargins left="0.75" right="0.75" top="1" bottom="1" header="0.5" footer="0.5"/>
  <pageSetup paperSize="9" scale="47" fitToWidth="0" orientation="landscape" horizontalDpi="2400" verticalDpi="24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BY57"/>
  <sheetViews>
    <sheetView showGridLines="0" zoomScale="55" zoomScaleNormal="55" zoomScalePageLayoutView="55" workbookViewId="0"/>
  </sheetViews>
  <sheetFormatPr defaultColWidth="10.875" defaultRowHeight="15.75"/>
  <cols>
    <col min="1" max="1" width="3.625" style="72" customWidth="1"/>
    <col min="2" max="2" width="7.375" style="72" customWidth="1"/>
    <col min="3" max="3" width="77.625" style="72" customWidth="1"/>
    <col min="4" max="4" width="46.375" style="72" customWidth="1"/>
    <col min="5" max="5" width="50.875" style="72" customWidth="1"/>
    <col min="6" max="6" width="53.625" style="72" customWidth="1"/>
    <col min="7" max="7" width="50.125" style="72" customWidth="1"/>
    <col min="8" max="8" width="16.125" style="72" customWidth="1"/>
    <col min="9" max="9" width="11.5" style="72" bestFit="1" customWidth="1"/>
    <col min="10" max="10" width="15.125" style="72" bestFit="1" customWidth="1"/>
    <col min="11" max="11" width="11.5" style="72" bestFit="1" customWidth="1"/>
    <col min="12" max="13" width="11.5" style="72" customWidth="1"/>
    <col min="14" max="14" width="12.5" style="72" bestFit="1" customWidth="1"/>
    <col min="15" max="16384" width="10.875" style="72"/>
  </cols>
  <sheetData>
    <row r="1" spans="2:77" ht="15.95" customHeight="1"/>
    <row r="2" spans="2:77" ht="26.25">
      <c r="B2" s="73" t="s">
        <v>206</v>
      </c>
      <c r="G2" s="74" t="s">
        <v>270</v>
      </c>
      <c r="H2" s="75" t="s">
        <v>209</v>
      </c>
      <c r="I2" s="76"/>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8"/>
    </row>
    <row r="3" spans="2:77">
      <c r="B3" s="79" t="s">
        <v>232</v>
      </c>
      <c r="G3" s="80" t="s">
        <v>316</v>
      </c>
      <c r="H3" s="81" t="s">
        <v>214</v>
      </c>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3"/>
    </row>
    <row r="4" spans="2:77" ht="78.75">
      <c r="B4" s="84" t="s">
        <v>269</v>
      </c>
      <c r="H4" s="85" t="s">
        <v>79</v>
      </c>
      <c r="I4" s="86" t="s">
        <v>2</v>
      </c>
      <c r="J4" s="86" t="s">
        <v>3</v>
      </c>
      <c r="K4" s="86" t="s">
        <v>4</v>
      </c>
      <c r="L4" s="86" t="s">
        <v>12</v>
      </c>
      <c r="M4" s="86" t="s">
        <v>13</v>
      </c>
      <c r="N4" s="86" t="s">
        <v>14</v>
      </c>
      <c r="O4" s="86" t="s">
        <v>15</v>
      </c>
      <c r="P4" s="86" t="s">
        <v>16</v>
      </c>
      <c r="Q4" s="86" t="s">
        <v>17</v>
      </c>
      <c r="R4" s="86" t="s">
        <v>18</v>
      </c>
      <c r="S4" s="86" t="s">
        <v>19</v>
      </c>
      <c r="T4" s="86" t="s">
        <v>20</v>
      </c>
      <c r="U4" s="86" t="s">
        <v>21</v>
      </c>
      <c r="V4" s="86" t="s">
        <v>22</v>
      </c>
      <c r="W4" s="86" t="s">
        <v>23</v>
      </c>
      <c r="X4" s="86" t="s">
        <v>24</v>
      </c>
      <c r="Y4" s="86" t="s">
        <v>25</v>
      </c>
      <c r="Z4" s="86" t="s">
        <v>26</v>
      </c>
      <c r="AA4" s="86" t="s">
        <v>27</v>
      </c>
      <c r="AB4" s="86" t="s">
        <v>28</v>
      </c>
      <c r="AC4" s="86" t="s">
        <v>29</v>
      </c>
      <c r="AD4" s="86" t="s">
        <v>30</v>
      </c>
      <c r="AE4" s="86" t="s">
        <v>31</v>
      </c>
      <c r="AF4" s="86" t="s">
        <v>32</v>
      </c>
      <c r="AG4" s="86" t="s">
        <v>33</v>
      </c>
      <c r="AH4" s="86" t="s">
        <v>34</v>
      </c>
      <c r="AI4" s="86" t="s">
        <v>35</v>
      </c>
      <c r="AJ4" s="86" t="s">
        <v>36</v>
      </c>
      <c r="AK4" s="86" t="s">
        <v>37</v>
      </c>
      <c r="AL4" s="86" t="s">
        <v>38</v>
      </c>
      <c r="AM4" s="86" t="s">
        <v>39</v>
      </c>
      <c r="AN4" s="86" t="s">
        <v>40</v>
      </c>
      <c r="AO4" s="86" t="s">
        <v>41</v>
      </c>
      <c r="AP4" s="86" t="s">
        <v>42</v>
      </c>
      <c r="AQ4" s="86" t="s">
        <v>43</v>
      </c>
      <c r="AR4" s="86" t="s">
        <v>44</v>
      </c>
      <c r="AS4" s="86" t="s">
        <v>45</v>
      </c>
      <c r="AT4" s="86" t="s">
        <v>46</v>
      </c>
      <c r="AU4" s="86" t="s">
        <v>47</v>
      </c>
      <c r="AV4" s="86" t="s">
        <v>48</v>
      </c>
      <c r="AW4" s="86" t="s">
        <v>49</v>
      </c>
      <c r="AX4" s="86" t="s">
        <v>50</v>
      </c>
      <c r="AY4" s="86" t="s">
        <v>51</v>
      </c>
      <c r="AZ4" s="86" t="s">
        <v>52</v>
      </c>
      <c r="BA4" s="86" t="s">
        <v>53</v>
      </c>
      <c r="BB4" s="86" t="s">
        <v>54</v>
      </c>
      <c r="BC4" s="86" t="s">
        <v>55</v>
      </c>
      <c r="BD4" s="86" t="s">
        <v>56</v>
      </c>
      <c r="BE4" s="86" t="s">
        <v>57</v>
      </c>
      <c r="BF4" s="86" t="s">
        <v>58</v>
      </c>
      <c r="BG4" s="86" t="s">
        <v>59</v>
      </c>
      <c r="BH4" s="86" t="s">
        <v>60</v>
      </c>
      <c r="BI4" s="86" t="s">
        <v>61</v>
      </c>
      <c r="BJ4" s="86" t="s">
        <v>62</v>
      </c>
      <c r="BK4" s="86" t="s">
        <v>63</v>
      </c>
      <c r="BL4" s="86" t="s">
        <v>64</v>
      </c>
      <c r="BM4" s="86" t="s">
        <v>65</v>
      </c>
      <c r="BN4" s="86" t="s">
        <v>66</v>
      </c>
      <c r="BO4" s="86" t="s">
        <v>67</v>
      </c>
      <c r="BP4" s="86" t="s">
        <v>68</v>
      </c>
      <c r="BQ4" s="86" t="s">
        <v>69</v>
      </c>
      <c r="BR4" s="86" t="s">
        <v>70</v>
      </c>
      <c r="BS4" s="86" t="s">
        <v>71</v>
      </c>
      <c r="BT4" s="86" t="s">
        <v>72</v>
      </c>
      <c r="BU4" s="86" t="s">
        <v>73</v>
      </c>
      <c r="BV4" s="86" t="s">
        <v>74</v>
      </c>
      <c r="BW4" s="86" t="s">
        <v>75</v>
      </c>
      <c r="BX4" s="86" t="s">
        <v>76</v>
      </c>
      <c r="BY4" s="87" t="s">
        <v>77</v>
      </c>
    </row>
    <row r="5" spans="2:77">
      <c r="B5" s="84"/>
      <c r="H5" s="88" t="s">
        <v>80</v>
      </c>
      <c r="I5" s="89">
        <v>891083092</v>
      </c>
      <c r="J5" s="89">
        <v>914807077</v>
      </c>
      <c r="K5" s="89">
        <v>989490168</v>
      </c>
      <c r="L5" s="90"/>
      <c r="M5" s="90"/>
      <c r="N5" s="91"/>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2"/>
    </row>
    <row r="6" spans="2:77">
      <c r="H6" s="93" t="s">
        <v>1</v>
      </c>
      <c r="I6" s="94" t="s">
        <v>10</v>
      </c>
      <c r="J6" s="94" t="s">
        <v>10</v>
      </c>
      <c r="K6" s="94" t="s">
        <v>10</v>
      </c>
      <c r="L6" s="94" t="s">
        <v>10</v>
      </c>
      <c r="M6" s="94" t="s">
        <v>10</v>
      </c>
      <c r="N6" s="94" t="s">
        <v>10</v>
      </c>
      <c r="O6" s="94" t="s">
        <v>10</v>
      </c>
      <c r="P6" s="94" t="s">
        <v>10</v>
      </c>
      <c r="Q6" s="94" t="s">
        <v>10</v>
      </c>
      <c r="R6" s="94" t="s">
        <v>10</v>
      </c>
      <c r="S6" s="94" t="s">
        <v>10</v>
      </c>
      <c r="T6" s="94" t="s">
        <v>10</v>
      </c>
      <c r="U6" s="94" t="s">
        <v>10</v>
      </c>
      <c r="V6" s="94" t="s">
        <v>10</v>
      </c>
      <c r="W6" s="94" t="s">
        <v>10</v>
      </c>
      <c r="X6" s="94" t="s">
        <v>10</v>
      </c>
      <c r="Y6" s="94" t="s">
        <v>10</v>
      </c>
      <c r="Z6" s="94" t="s">
        <v>10</v>
      </c>
      <c r="AA6" s="94" t="s">
        <v>10</v>
      </c>
      <c r="AB6" s="94" t="s">
        <v>10</v>
      </c>
      <c r="AC6" s="94" t="s">
        <v>10</v>
      </c>
      <c r="AD6" s="94" t="s">
        <v>10</v>
      </c>
      <c r="AE6" s="94" t="s">
        <v>10</v>
      </c>
      <c r="AF6" s="94" t="s">
        <v>10</v>
      </c>
      <c r="AG6" s="94" t="s">
        <v>10</v>
      </c>
      <c r="AH6" s="94" t="s">
        <v>10</v>
      </c>
      <c r="AI6" s="94" t="s">
        <v>10</v>
      </c>
      <c r="AJ6" s="94" t="s">
        <v>10</v>
      </c>
      <c r="AK6" s="94" t="s">
        <v>10</v>
      </c>
      <c r="AL6" s="94" t="s">
        <v>10</v>
      </c>
      <c r="AM6" s="94" t="s">
        <v>10</v>
      </c>
      <c r="AN6" s="94" t="s">
        <v>10</v>
      </c>
      <c r="AO6" s="94" t="s">
        <v>10</v>
      </c>
      <c r="AP6" s="94" t="s">
        <v>10</v>
      </c>
      <c r="AQ6" s="94" t="s">
        <v>10</v>
      </c>
      <c r="AR6" s="94" t="s">
        <v>10</v>
      </c>
      <c r="AS6" s="94" t="s">
        <v>10</v>
      </c>
      <c r="AT6" s="94" t="s">
        <v>10</v>
      </c>
      <c r="AU6" s="94" t="s">
        <v>10</v>
      </c>
      <c r="AV6" s="94" t="s">
        <v>10</v>
      </c>
      <c r="AW6" s="94" t="s">
        <v>10</v>
      </c>
      <c r="AX6" s="94" t="s">
        <v>10</v>
      </c>
      <c r="AY6" s="94" t="s">
        <v>10</v>
      </c>
      <c r="AZ6" s="94" t="s">
        <v>10</v>
      </c>
      <c r="BA6" s="94" t="s">
        <v>10</v>
      </c>
      <c r="BB6" s="94" t="s">
        <v>10</v>
      </c>
      <c r="BC6" s="94" t="s">
        <v>10</v>
      </c>
      <c r="BD6" s="94" t="s">
        <v>10</v>
      </c>
      <c r="BE6" s="94" t="s">
        <v>10</v>
      </c>
      <c r="BF6" s="94" t="s">
        <v>10</v>
      </c>
      <c r="BG6" s="94" t="s">
        <v>10</v>
      </c>
      <c r="BH6" s="94" t="s">
        <v>10</v>
      </c>
      <c r="BI6" s="94" t="s">
        <v>10</v>
      </c>
      <c r="BJ6" s="94" t="s">
        <v>10</v>
      </c>
      <c r="BK6" s="94" t="s">
        <v>10</v>
      </c>
      <c r="BL6" s="94" t="s">
        <v>10</v>
      </c>
      <c r="BM6" s="94" t="s">
        <v>10</v>
      </c>
      <c r="BN6" s="94" t="s">
        <v>10</v>
      </c>
      <c r="BO6" s="94" t="s">
        <v>10</v>
      </c>
      <c r="BP6" s="94" t="s">
        <v>10</v>
      </c>
      <c r="BQ6" s="94" t="s">
        <v>10</v>
      </c>
      <c r="BR6" s="94" t="s">
        <v>10</v>
      </c>
      <c r="BS6" s="94" t="s">
        <v>10</v>
      </c>
      <c r="BT6" s="94" t="s">
        <v>10</v>
      </c>
      <c r="BU6" s="94" t="s">
        <v>10</v>
      </c>
      <c r="BV6" s="94" t="s">
        <v>10</v>
      </c>
      <c r="BW6" s="94" t="s">
        <v>10</v>
      </c>
      <c r="BX6" s="94" t="s">
        <v>10</v>
      </c>
      <c r="BY6" s="95" t="s">
        <v>10</v>
      </c>
    </row>
    <row r="7" spans="2:77" ht="62.1" customHeight="1">
      <c r="B7" s="75" t="s">
        <v>208</v>
      </c>
      <c r="C7" s="77"/>
      <c r="D7" s="77"/>
      <c r="E7" s="230" t="s">
        <v>284</v>
      </c>
      <c r="F7" s="231"/>
      <c r="G7" s="232"/>
      <c r="H7" s="229" t="s">
        <v>271</v>
      </c>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c r="BB7" s="213"/>
      <c r="BC7" s="213"/>
      <c r="BD7" s="213"/>
      <c r="BE7" s="213"/>
      <c r="BF7" s="213"/>
      <c r="BG7" s="213"/>
      <c r="BH7" s="213"/>
      <c r="BI7" s="213"/>
      <c r="BJ7" s="213"/>
      <c r="BK7" s="213"/>
      <c r="BL7" s="213"/>
      <c r="BM7" s="213"/>
      <c r="BN7" s="213"/>
      <c r="BO7" s="213"/>
      <c r="BP7" s="213"/>
      <c r="BQ7" s="213"/>
      <c r="BR7" s="213"/>
      <c r="BS7" s="213"/>
      <c r="BT7" s="213"/>
      <c r="BU7" s="213"/>
      <c r="BV7" s="213"/>
      <c r="BW7" s="213"/>
      <c r="BX7" s="213"/>
      <c r="BY7" s="213"/>
    </row>
    <row r="8" spans="2:77" ht="57.75" customHeight="1">
      <c r="B8" s="221" t="s">
        <v>217</v>
      </c>
      <c r="C8" s="227"/>
      <c r="D8" s="228"/>
      <c r="E8" s="221" t="s">
        <v>272</v>
      </c>
      <c r="F8" s="227"/>
      <c r="G8" s="228"/>
      <c r="H8" s="209" t="s">
        <v>218</v>
      </c>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189"/>
      <c r="BK8" s="189"/>
      <c r="BL8" s="189"/>
      <c r="BM8" s="189"/>
      <c r="BN8" s="189"/>
      <c r="BO8" s="189"/>
      <c r="BP8" s="189"/>
      <c r="BQ8" s="189"/>
      <c r="BR8" s="189"/>
      <c r="BS8" s="189"/>
      <c r="BT8" s="189"/>
      <c r="BU8" s="189"/>
      <c r="BV8" s="189"/>
      <c r="BW8" s="189"/>
      <c r="BX8" s="189"/>
      <c r="BY8" s="189"/>
    </row>
    <row r="9" spans="2:77">
      <c r="B9" s="96" t="s">
        <v>205</v>
      </c>
      <c r="C9" s="97"/>
      <c r="D9" s="13" t="s">
        <v>122</v>
      </c>
      <c r="E9" s="14" t="s">
        <v>11</v>
      </c>
      <c r="F9" s="13" t="s">
        <v>257</v>
      </c>
      <c r="G9" s="13" t="s">
        <v>267</v>
      </c>
      <c r="H9" s="98" t="s">
        <v>78</v>
      </c>
      <c r="I9" s="99">
        <f t="shared" ref="I9:N9" si="0">SUM(I11:I54)</f>
        <v>-22762</v>
      </c>
      <c r="J9" s="99">
        <f t="shared" si="0"/>
        <v>10341612</v>
      </c>
      <c r="K9" s="99">
        <f t="shared" si="0"/>
        <v>-18710</v>
      </c>
      <c r="L9" s="99">
        <f t="shared" si="0"/>
        <v>4779</v>
      </c>
      <c r="M9" s="99">
        <f t="shared" si="0"/>
        <v>-589625</v>
      </c>
      <c r="N9" s="99">
        <f t="shared" si="0"/>
        <v>33305</v>
      </c>
      <c r="O9" s="99">
        <f t="shared" ref="O9:BY9" si="1">SUM(O11:O54)</f>
        <v>-38891</v>
      </c>
      <c r="P9" s="99">
        <f t="shared" si="1"/>
        <v>-47810</v>
      </c>
      <c r="Q9" s="99">
        <f t="shared" si="1"/>
        <v>1852737</v>
      </c>
      <c r="R9" s="99">
        <f t="shared" si="1"/>
        <v>187192.58</v>
      </c>
      <c r="S9" s="99">
        <f t="shared" si="1"/>
        <v>-122270.41</v>
      </c>
      <c r="T9" s="99">
        <f t="shared" si="1"/>
        <v>15436034</v>
      </c>
      <c r="U9" s="99">
        <f t="shared" si="1"/>
        <v>176068</v>
      </c>
      <c r="V9" s="99">
        <f t="shared" si="1"/>
        <v>-77620</v>
      </c>
      <c r="W9" s="99">
        <f t="shared" si="1"/>
        <v>-1429916.44</v>
      </c>
      <c r="X9" s="99">
        <f t="shared" si="1"/>
        <v>2642755</v>
      </c>
      <c r="Y9" s="99">
        <f t="shared" si="1"/>
        <v>-7985</v>
      </c>
      <c r="Z9" s="99">
        <f t="shared" si="1"/>
        <v>-365272</v>
      </c>
      <c r="AA9" s="99">
        <f t="shared" si="1"/>
        <v>-137362</v>
      </c>
      <c r="AB9" s="99">
        <f t="shared" si="1"/>
        <v>9264035</v>
      </c>
      <c r="AC9" s="99">
        <f t="shared" si="1"/>
        <v>0</v>
      </c>
      <c r="AD9" s="99">
        <f t="shared" si="1"/>
        <v>1179842</v>
      </c>
      <c r="AE9" s="99">
        <f t="shared" si="1"/>
        <v>-14519</v>
      </c>
      <c r="AF9" s="99">
        <f t="shared" si="1"/>
        <v>32517725</v>
      </c>
      <c r="AG9" s="99">
        <f t="shared" si="1"/>
        <v>157583</v>
      </c>
      <c r="AH9" s="99">
        <f t="shared" si="1"/>
        <v>-84686</v>
      </c>
      <c r="AI9" s="99">
        <f t="shared" si="1"/>
        <v>-379675</v>
      </c>
      <c r="AJ9" s="99">
        <f t="shared" si="1"/>
        <v>2707073</v>
      </c>
      <c r="AK9" s="99">
        <f t="shared" si="1"/>
        <v>-12791</v>
      </c>
      <c r="AL9" s="99">
        <f t="shared" si="1"/>
        <v>1437624</v>
      </c>
      <c r="AM9" s="99">
        <f t="shared" si="1"/>
        <v>487678</v>
      </c>
      <c r="AN9" s="99">
        <f t="shared" si="1"/>
        <v>-50878</v>
      </c>
      <c r="AO9" s="99">
        <f t="shared" si="1"/>
        <v>0</v>
      </c>
      <c r="AP9" s="99">
        <f t="shared" si="1"/>
        <v>2323280</v>
      </c>
      <c r="AQ9" s="99">
        <f t="shared" si="1"/>
        <v>-707208</v>
      </c>
      <c r="AR9" s="99">
        <f t="shared" si="1"/>
        <v>13689053</v>
      </c>
      <c r="AS9" s="99">
        <f t="shared" si="1"/>
        <v>-268927</v>
      </c>
      <c r="AT9" s="99">
        <f t="shared" si="1"/>
        <v>569316.17000000004</v>
      </c>
      <c r="AU9" s="99">
        <f t="shared" si="1"/>
        <v>2</v>
      </c>
      <c r="AV9" s="99">
        <f t="shared" si="1"/>
        <v>311</v>
      </c>
      <c r="AW9" s="99">
        <f t="shared" si="1"/>
        <v>228751</v>
      </c>
      <c r="AX9" s="99">
        <f t="shared" si="1"/>
        <v>-26715</v>
      </c>
      <c r="AY9" s="99">
        <f t="shared" si="1"/>
        <v>-539013</v>
      </c>
      <c r="AZ9" s="99">
        <f t="shared" si="1"/>
        <v>-524337</v>
      </c>
      <c r="BA9" s="99">
        <f t="shared" si="1"/>
        <v>-646001</v>
      </c>
      <c r="BB9" s="99">
        <f t="shared" si="1"/>
        <v>146929996</v>
      </c>
      <c r="BC9" s="99">
        <f t="shared" si="1"/>
        <v>-11919</v>
      </c>
      <c r="BD9" s="99">
        <f t="shared" si="1"/>
        <v>-230237</v>
      </c>
      <c r="BE9" s="99">
        <f t="shared" si="1"/>
        <v>-328388</v>
      </c>
      <c r="BF9" s="99">
        <f t="shared" si="1"/>
        <v>4854</v>
      </c>
      <c r="BG9" s="99">
        <f t="shared" si="1"/>
        <v>-229425</v>
      </c>
      <c r="BH9" s="99">
        <f t="shared" si="1"/>
        <v>0</v>
      </c>
      <c r="BI9" s="99">
        <f t="shared" si="1"/>
        <v>-518272.41</v>
      </c>
      <c r="BJ9" s="99">
        <f t="shared" si="1"/>
        <v>916705.57</v>
      </c>
      <c r="BK9" s="99">
        <f t="shared" si="1"/>
        <v>869556</v>
      </c>
      <c r="BL9" s="99">
        <f t="shared" si="1"/>
        <v>-113336</v>
      </c>
      <c r="BM9" s="99">
        <f t="shared" si="1"/>
        <v>-156575.28</v>
      </c>
      <c r="BN9" s="99">
        <f t="shared" si="1"/>
        <v>3097146</v>
      </c>
      <c r="BO9" s="99">
        <f t="shared" si="1"/>
        <v>128248457</v>
      </c>
      <c r="BP9" s="99">
        <f t="shared" si="1"/>
        <v>-13773</v>
      </c>
      <c r="BQ9" s="99">
        <f t="shared" si="1"/>
        <v>-354802</v>
      </c>
      <c r="BR9" s="99">
        <f t="shared" si="1"/>
        <v>-191267</v>
      </c>
      <c r="BS9" s="99">
        <f t="shared" si="1"/>
        <v>403140</v>
      </c>
      <c r="BT9" s="99">
        <f t="shared" si="1"/>
        <v>27646632</v>
      </c>
      <c r="BU9" s="99">
        <f t="shared" si="1"/>
        <v>-79993</v>
      </c>
      <c r="BV9" s="99">
        <f t="shared" si="1"/>
        <v>-464900</v>
      </c>
      <c r="BW9" s="99">
        <f t="shared" si="1"/>
        <v>-108028</v>
      </c>
      <c r="BX9" s="99">
        <f t="shared" si="1"/>
        <v>-252258.15000000002</v>
      </c>
      <c r="BY9" s="99">
        <f t="shared" si="1"/>
        <v>-662887</v>
      </c>
    </row>
    <row r="10" spans="2:77">
      <c r="B10" s="100" t="s">
        <v>129</v>
      </c>
      <c r="C10" s="101" t="s">
        <v>130</v>
      </c>
      <c r="D10" s="3"/>
      <c r="E10" s="16"/>
      <c r="F10" s="24"/>
      <c r="G10" s="25"/>
      <c r="H10" s="15">
        <f t="shared" ref="H10:H53" si="2">SUM(I10:BY10)</f>
        <v>0</v>
      </c>
    </row>
    <row r="11" spans="2:77">
      <c r="B11" s="102" t="s">
        <v>131</v>
      </c>
      <c r="C11" s="103" t="s">
        <v>132</v>
      </c>
      <c r="D11" s="2"/>
      <c r="E11" s="16"/>
      <c r="F11" s="21"/>
      <c r="G11" s="25"/>
      <c r="H11" s="15">
        <f t="shared" si="2"/>
        <v>0</v>
      </c>
    </row>
    <row r="12" spans="2:77">
      <c r="B12" s="104" t="s">
        <v>133</v>
      </c>
      <c r="C12" s="1" t="s">
        <v>134</v>
      </c>
      <c r="D12" s="12" t="s">
        <v>7</v>
      </c>
      <c r="E12" s="16" t="s">
        <v>322</v>
      </c>
      <c r="F12" s="21" t="s">
        <v>260</v>
      </c>
      <c r="G12" s="25"/>
      <c r="H12" s="15">
        <f t="shared" si="2"/>
        <v>0</v>
      </c>
    </row>
    <row r="13" spans="2:77">
      <c r="B13" s="104" t="s">
        <v>135</v>
      </c>
      <c r="C13" s="1" t="s">
        <v>136</v>
      </c>
      <c r="D13" s="12" t="s">
        <v>7</v>
      </c>
      <c r="E13" s="16" t="s">
        <v>323</v>
      </c>
      <c r="F13" s="21" t="s">
        <v>260</v>
      </c>
      <c r="G13" s="25">
        <v>228670845.63</v>
      </c>
      <c r="H13" s="15">
        <f>SUM(I13:BY13)</f>
        <v>228670845.63</v>
      </c>
      <c r="I13" s="72">
        <v>-22762</v>
      </c>
      <c r="J13" s="72">
        <v>10281480</v>
      </c>
      <c r="K13" s="72">
        <v>-18710</v>
      </c>
      <c r="L13" s="72">
        <v>4779</v>
      </c>
      <c r="M13" s="72">
        <v>-652825</v>
      </c>
      <c r="N13" s="72">
        <v>-101407</v>
      </c>
      <c r="O13" s="72">
        <v>-38891</v>
      </c>
      <c r="P13" s="72">
        <v>-47810</v>
      </c>
      <c r="Q13" s="72">
        <v>1786015</v>
      </c>
      <c r="R13" s="72">
        <v>187192.58</v>
      </c>
      <c r="S13" s="72">
        <v>-122270.41</v>
      </c>
      <c r="T13" s="72">
        <v>15145455</v>
      </c>
      <c r="U13" s="72">
        <v>176068</v>
      </c>
      <c r="V13" s="72">
        <v>-77620</v>
      </c>
      <c r="W13" s="72">
        <v>-1467636.44</v>
      </c>
      <c r="X13" s="72">
        <v>2625595</v>
      </c>
      <c r="Y13" s="72">
        <v>-7985</v>
      </c>
      <c r="Z13" s="72">
        <v>-370914</v>
      </c>
      <c r="AA13" s="72">
        <v>-137362</v>
      </c>
      <c r="AB13" s="72">
        <v>9212315</v>
      </c>
      <c r="AC13" s="72">
        <v>0</v>
      </c>
      <c r="AD13" s="72">
        <v>1179842</v>
      </c>
      <c r="AE13" s="72">
        <v>-14519</v>
      </c>
      <c r="AF13" s="72">
        <v>32463676</v>
      </c>
      <c r="AG13" s="72">
        <v>157583</v>
      </c>
      <c r="AH13" s="72">
        <v>-84686</v>
      </c>
      <c r="AI13" s="72">
        <v>-379675</v>
      </c>
      <c r="AJ13" s="72">
        <v>2677933</v>
      </c>
      <c r="AK13" s="72">
        <v>-10391</v>
      </c>
      <c r="AL13" s="72">
        <v>1437624</v>
      </c>
      <c r="AM13" s="72">
        <v>487678</v>
      </c>
      <c r="AN13" s="72">
        <v>-50878</v>
      </c>
      <c r="AO13" s="72">
        <v>0</v>
      </c>
      <c r="AP13" s="72">
        <v>2247582</v>
      </c>
      <c r="AQ13" s="72">
        <v>-707103</v>
      </c>
      <c r="AR13" s="72">
        <v>13617787</v>
      </c>
      <c r="AS13" s="72">
        <v>-268927</v>
      </c>
      <c r="AT13" s="72">
        <v>569316.17000000004</v>
      </c>
      <c r="AU13" s="72">
        <v>2</v>
      </c>
      <c r="AV13" s="72">
        <v>311</v>
      </c>
      <c r="AW13" s="72">
        <v>228751</v>
      </c>
      <c r="AX13" s="72">
        <v>-26715</v>
      </c>
      <c r="AY13" s="72">
        <v>-540156</v>
      </c>
      <c r="AZ13" s="72">
        <v>-524337</v>
      </c>
      <c r="BA13" s="72">
        <v>-646001</v>
      </c>
      <c r="BB13" s="72">
        <v>0</v>
      </c>
      <c r="BC13" s="72">
        <v>-11919</v>
      </c>
      <c r="BD13" s="72">
        <v>-230237</v>
      </c>
      <c r="BE13" s="72">
        <v>-328641</v>
      </c>
      <c r="BF13" s="72">
        <v>4854</v>
      </c>
      <c r="BG13" s="72">
        <v>-229425</v>
      </c>
      <c r="BH13" s="72">
        <v>0</v>
      </c>
      <c r="BI13" s="72">
        <v>-518272.41</v>
      </c>
      <c r="BJ13" s="72">
        <v>809615.57</v>
      </c>
      <c r="BK13" s="72">
        <v>869556</v>
      </c>
      <c r="BL13" s="72">
        <v>-113336</v>
      </c>
      <c r="BM13" s="72">
        <v>-156575.28</v>
      </c>
      <c r="BN13" s="72">
        <v>3097146</v>
      </c>
      <c r="BO13" s="72">
        <v>111686465</v>
      </c>
      <c r="BP13" s="72">
        <v>-13773</v>
      </c>
      <c r="BQ13" s="72">
        <v>-410584</v>
      </c>
      <c r="BR13" s="72">
        <v>-191267</v>
      </c>
      <c r="BS13" s="72">
        <v>321288</v>
      </c>
      <c r="BT13" s="72">
        <v>27570912</v>
      </c>
      <c r="BU13" s="72">
        <v>-79993</v>
      </c>
      <c r="BV13" s="72">
        <v>-464900</v>
      </c>
      <c r="BW13" s="72">
        <v>-108028</v>
      </c>
      <c r="BX13" s="72">
        <v>-281178.15000000002</v>
      </c>
      <c r="BY13" s="72">
        <v>-718266</v>
      </c>
    </row>
    <row r="14" spans="2:77">
      <c r="B14" s="104" t="s">
        <v>137</v>
      </c>
      <c r="C14" s="1" t="s">
        <v>138</v>
      </c>
      <c r="D14" s="12" t="s">
        <v>5</v>
      </c>
      <c r="E14" s="16"/>
      <c r="F14" s="21"/>
      <c r="G14" s="25"/>
      <c r="H14" s="15">
        <f t="shared" si="2"/>
        <v>0</v>
      </c>
    </row>
    <row r="15" spans="2:77">
      <c r="B15" s="104" t="s">
        <v>139</v>
      </c>
      <c r="C15" s="1" t="s">
        <v>140</v>
      </c>
      <c r="D15" s="12" t="s">
        <v>6</v>
      </c>
      <c r="E15" s="16"/>
      <c r="F15" s="21"/>
      <c r="G15" s="25"/>
      <c r="H15" s="15">
        <f t="shared" si="2"/>
        <v>0</v>
      </c>
    </row>
    <row r="16" spans="2:77">
      <c r="B16" s="105" t="s">
        <v>141</v>
      </c>
      <c r="C16" s="103" t="s">
        <v>142</v>
      </c>
      <c r="D16" s="2"/>
      <c r="E16" s="16"/>
      <c r="F16" s="21"/>
      <c r="G16" s="25"/>
      <c r="H16" s="15">
        <f t="shared" si="2"/>
        <v>0</v>
      </c>
    </row>
    <row r="17" spans="2:77">
      <c r="B17" s="104" t="s">
        <v>143</v>
      </c>
      <c r="C17" s="1" t="s">
        <v>144</v>
      </c>
      <c r="D17" s="12" t="s">
        <v>6</v>
      </c>
      <c r="E17" s="16"/>
      <c r="F17" s="21"/>
      <c r="G17" s="25"/>
      <c r="H17" s="15">
        <f t="shared" si="2"/>
        <v>0</v>
      </c>
    </row>
    <row r="18" spans="2:77">
      <c r="B18" s="104" t="s">
        <v>145</v>
      </c>
      <c r="C18" s="1" t="s">
        <v>146</v>
      </c>
      <c r="D18" s="12" t="s">
        <v>6</v>
      </c>
      <c r="E18" s="16"/>
      <c r="F18" s="21"/>
      <c r="G18" s="25"/>
      <c r="H18" s="15">
        <f t="shared" si="2"/>
        <v>0</v>
      </c>
    </row>
    <row r="19" spans="2:77">
      <c r="B19" s="104" t="s">
        <v>147</v>
      </c>
      <c r="C19" s="1" t="s">
        <v>148</v>
      </c>
      <c r="D19" s="12" t="s">
        <v>6</v>
      </c>
      <c r="E19" s="16"/>
      <c r="F19" s="21"/>
      <c r="G19" s="25"/>
      <c r="H19" s="15">
        <f t="shared" si="2"/>
        <v>0</v>
      </c>
    </row>
    <row r="20" spans="2:77">
      <c r="B20" s="105" t="s">
        <v>149</v>
      </c>
      <c r="C20" s="103" t="s">
        <v>150</v>
      </c>
      <c r="D20" s="3"/>
      <c r="E20" s="16"/>
      <c r="F20" s="21"/>
      <c r="G20" s="25"/>
      <c r="H20" s="15">
        <f t="shared" si="2"/>
        <v>0</v>
      </c>
    </row>
    <row r="21" spans="2:77">
      <c r="B21" s="104" t="s">
        <v>151</v>
      </c>
      <c r="C21" s="1" t="s">
        <v>152</v>
      </c>
      <c r="D21" s="12" t="s">
        <v>7</v>
      </c>
      <c r="E21" s="16" t="s">
        <v>265</v>
      </c>
      <c r="F21" s="21" t="s">
        <v>261</v>
      </c>
      <c r="G21" s="25">
        <v>1781115</v>
      </c>
      <c r="H21" s="15">
        <f t="shared" si="2"/>
        <v>1781115</v>
      </c>
      <c r="J21" s="72">
        <v>34860</v>
      </c>
      <c r="M21" s="72">
        <v>61499</v>
      </c>
      <c r="N21" s="72">
        <v>62064</v>
      </c>
      <c r="Q21" s="72">
        <v>66722</v>
      </c>
      <c r="T21" s="72">
        <v>63687</v>
      </c>
      <c r="W21" s="72">
        <v>37720</v>
      </c>
      <c r="X21" s="72">
        <v>17160</v>
      </c>
      <c r="Z21" s="72">
        <v>5642</v>
      </c>
      <c r="AB21" s="72">
        <v>51720</v>
      </c>
      <c r="AF21" s="72">
        <v>8720</v>
      </c>
      <c r="AJ21" s="72">
        <v>9240</v>
      </c>
      <c r="AK21" s="72">
        <v>-2400</v>
      </c>
      <c r="AP21" s="72">
        <v>75698</v>
      </c>
      <c r="AQ21" s="72">
        <v>-1740</v>
      </c>
      <c r="AR21" s="72">
        <v>36546</v>
      </c>
      <c r="BJ21" s="72">
        <v>107090</v>
      </c>
      <c r="BO21" s="72">
        <v>877497</v>
      </c>
      <c r="BQ21" s="72">
        <v>55782</v>
      </c>
      <c r="BS21" s="72">
        <v>59874</v>
      </c>
      <c r="BT21" s="72">
        <v>75720</v>
      </c>
      <c r="BX21" s="72">
        <v>28920</v>
      </c>
      <c r="BY21" s="72">
        <v>49094</v>
      </c>
    </row>
    <row r="22" spans="2:77">
      <c r="B22" s="104" t="s">
        <v>153</v>
      </c>
      <c r="C22" s="1" t="s">
        <v>154</v>
      </c>
      <c r="D22" s="12" t="s">
        <v>7</v>
      </c>
      <c r="E22" s="16" t="s">
        <v>264</v>
      </c>
      <c r="F22" s="21" t="s">
        <v>261</v>
      </c>
      <c r="G22" s="25">
        <v>2251322</v>
      </c>
      <c r="H22" s="15">
        <f t="shared" si="2"/>
        <v>2251322</v>
      </c>
      <c r="I22" s="106"/>
      <c r="J22" s="106">
        <v>26460</v>
      </c>
      <c r="K22" s="106"/>
      <c r="L22" s="106"/>
      <c r="M22" s="106"/>
      <c r="N22" s="106">
        <v>72648</v>
      </c>
      <c r="O22" s="106"/>
      <c r="P22" s="106"/>
      <c r="Q22" s="106"/>
      <c r="R22" s="106"/>
      <c r="S22" s="106"/>
      <c r="T22" s="106">
        <v>226892</v>
      </c>
      <c r="U22" s="106"/>
      <c r="V22" s="106"/>
      <c r="W22" s="106"/>
      <c r="X22" s="106"/>
      <c r="Y22" s="106"/>
      <c r="Z22" s="106"/>
      <c r="AA22" s="106"/>
      <c r="AB22" s="106"/>
      <c r="AC22" s="106"/>
      <c r="AD22" s="106"/>
      <c r="AE22" s="106"/>
      <c r="AF22" s="106">
        <v>45329</v>
      </c>
      <c r="AG22" s="106"/>
      <c r="AH22" s="106"/>
      <c r="AI22" s="106"/>
      <c r="AJ22" s="106">
        <v>19900</v>
      </c>
      <c r="AK22" s="106"/>
      <c r="AL22" s="106"/>
      <c r="AM22" s="106"/>
      <c r="AN22" s="106"/>
      <c r="AO22" s="106"/>
      <c r="AP22" s="106"/>
      <c r="AQ22" s="106"/>
      <c r="AR22" s="106">
        <v>34720</v>
      </c>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v>1797495</v>
      </c>
      <c r="BP22" s="106"/>
      <c r="BQ22" s="106"/>
      <c r="BR22" s="106"/>
      <c r="BS22" s="106">
        <v>21978</v>
      </c>
      <c r="BT22" s="106"/>
      <c r="BU22" s="106"/>
      <c r="BV22" s="106"/>
      <c r="BW22" s="106"/>
      <c r="BX22" s="106"/>
      <c r="BY22" s="106">
        <v>5900</v>
      </c>
    </row>
    <row r="23" spans="2:77">
      <c r="B23" s="104" t="s">
        <v>153</v>
      </c>
      <c r="C23" s="1" t="s">
        <v>154</v>
      </c>
      <c r="D23" s="12" t="s">
        <v>7</v>
      </c>
      <c r="E23" s="16" t="s">
        <v>263</v>
      </c>
      <c r="F23" s="1" t="s">
        <v>262</v>
      </c>
      <c r="G23" s="26">
        <v>3929</v>
      </c>
      <c r="H23" s="15">
        <f t="shared" si="2"/>
        <v>3929</v>
      </c>
      <c r="I23" s="106"/>
      <c r="J23" s="106">
        <v>-1188</v>
      </c>
      <c r="K23" s="106"/>
      <c r="L23" s="106"/>
      <c r="M23" s="106">
        <v>1701</v>
      </c>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v>1635</v>
      </c>
      <c r="AR23" s="106"/>
      <c r="AS23" s="106"/>
      <c r="AT23" s="106"/>
      <c r="AU23" s="106"/>
      <c r="AV23" s="106"/>
      <c r="AW23" s="106"/>
      <c r="AX23" s="106"/>
      <c r="AY23" s="106">
        <v>1143</v>
      </c>
      <c r="AZ23" s="106"/>
      <c r="BA23" s="106"/>
      <c r="BB23" s="106"/>
      <c r="BC23" s="106"/>
      <c r="BD23" s="106"/>
      <c r="BE23" s="106">
        <v>253</v>
      </c>
      <c r="BF23" s="106"/>
      <c r="BG23" s="106"/>
      <c r="BH23" s="106"/>
      <c r="BI23" s="106"/>
      <c r="BJ23" s="106"/>
      <c r="BK23" s="106"/>
      <c r="BL23" s="106"/>
      <c r="BM23" s="106"/>
      <c r="BN23" s="106"/>
      <c r="BO23" s="106"/>
      <c r="BP23" s="106"/>
      <c r="BQ23" s="106"/>
      <c r="BR23" s="106"/>
      <c r="BS23" s="106"/>
      <c r="BT23" s="106"/>
      <c r="BU23" s="106"/>
      <c r="BV23" s="106"/>
      <c r="BW23" s="106"/>
      <c r="BX23" s="106"/>
      <c r="BY23" s="106">
        <v>385</v>
      </c>
    </row>
    <row r="24" spans="2:77">
      <c r="B24" s="104" t="s">
        <v>155</v>
      </c>
      <c r="C24" s="1" t="s">
        <v>156</v>
      </c>
      <c r="D24" s="12" t="s">
        <v>6</v>
      </c>
      <c r="E24" s="16"/>
      <c r="F24" s="21"/>
      <c r="G24" s="25"/>
      <c r="H24" s="15">
        <f t="shared" si="2"/>
        <v>0</v>
      </c>
    </row>
    <row r="25" spans="2:77">
      <c r="B25" s="102" t="s">
        <v>157</v>
      </c>
      <c r="C25" s="103" t="s">
        <v>158</v>
      </c>
      <c r="D25" s="3"/>
      <c r="E25" s="16"/>
      <c r="F25" s="21"/>
      <c r="G25" s="25"/>
      <c r="H25" s="15">
        <f t="shared" si="2"/>
        <v>0</v>
      </c>
    </row>
    <row r="26" spans="2:77">
      <c r="B26" s="104" t="s">
        <v>159</v>
      </c>
      <c r="C26" s="1" t="s">
        <v>160</v>
      </c>
      <c r="D26" s="12" t="s">
        <v>6</v>
      </c>
      <c r="E26" s="16"/>
      <c r="F26" s="21"/>
      <c r="G26" s="25"/>
      <c r="H26" s="15">
        <f t="shared" si="2"/>
        <v>0</v>
      </c>
    </row>
    <row r="27" spans="2:77">
      <c r="B27" s="104" t="s">
        <v>161</v>
      </c>
      <c r="C27" s="1" t="s">
        <v>162</v>
      </c>
      <c r="D27" s="12" t="s">
        <v>6</v>
      </c>
      <c r="E27" s="16"/>
      <c r="F27" s="21"/>
      <c r="G27" s="25"/>
      <c r="H27" s="15">
        <f t="shared" si="2"/>
        <v>0</v>
      </c>
    </row>
    <row r="28" spans="2:77">
      <c r="B28" s="104" t="s">
        <v>163</v>
      </c>
      <c r="C28" s="1" t="s">
        <v>164</v>
      </c>
      <c r="D28" s="19" t="s">
        <v>6</v>
      </c>
      <c r="E28" s="16"/>
      <c r="F28" s="21"/>
      <c r="G28" s="25"/>
      <c r="H28" s="15">
        <f t="shared" si="2"/>
        <v>0</v>
      </c>
    </row>
    <row r="29" spans="2:77">
      <c r="B29" s="104" t="s">
        <v>165</v>
      </c>
      <c r="C29" s="1" t="s">
        <v>166</v>
      </c>
      <c r="D29" s="12" t="s">
        <v>6</v>
      </c>
      <c r="E29" s="16"/>
      <c r="F29" s="21"/>
      <c r="G29" s="25"/>
      <c r="H29" s="15">
        <f t="shared" si="2"/>
        <v>0</v>
      </c>
    </row>
    <row r="30" spans="2:77">
      <c r="B30" s="107"/>
      <c r="C30" s="1"/>
      <c r="D30" s="3"/>
      <c r="E30" s="16"/>
      <c r="F30" s="21"/>
      <c r="G30" s="25"/>
      <c r="H30" s="15">
        <f t="shared" si="2"/>
        <v>0</v>
      </c>
    </row>
    <row r="31" spans="2:77">
      <c r="B31" s="108" t="s">
        <v>167</v>
      </c>
      <c r="C31" s="101" t="s">
        <v>168</v>
      </c>
      <c r="D31" s="2"/>
      <c r="E31" s="16"/>
      <c r="F31" s="21"/>
      <c r="G31" s="25"/>
      <c r="H31" s="15">
        <f t="shared" si="2"/>
        <v>0</v>
      </c>
    </row>
    <row r="32" spans="2:77">
      <c r="B32" s="104" t="s">
        <v>169</v>
      </c>
      <c r="C32" s="1" t="s">
        <v>170</v>
      </c>
      <c r="D32" s="12" t="s">
        <v>5</v>
      </c>
      <c r="E32" s="16"/>
      <c r="F32" s="21"/>
      <c r="G32" s="25"/>
      <c r="H32" s="15">
        <f t="shared" si="2"/>
        <v>0</v>
      </c>
    </row>
    <row r="33" spans="2:77">
      <c r="B33" s="107"/>
      <c r="C33" s="109"/>
      <c r="D33" s="3"/>
      <c r="E33" s="16"/>
      <c r="F33" s="21"/>
      <c r="G33" s="25"/>
      <c r="H33" s="15">
        <f t="shared" si="2"/>
        <v>0</v>
      </c>
    </row>
    <row r="34" spans="2:77">
      <c r="B34" s="108" t="s">
        <v>171</v>
      </c>
      <c r="C34" s="101" t="s">
        <v>0</v>
      </c>
      <c r="D34" s="3"/>
      <c r="E34" s="16"/>
      <c r="F34" s="21"/>
      <c r="G34" s="25"/>
      <c r="H34" s="15">
        <f t="shared" si="2"/>
        <v>0</v>
      </c>
    </row>
    <row r="35" spans="2:77">
      <c r="B35" s="105" t="s">
        <v>172</v>
      </c>
      <c r="C35" s="103" t="s">
        <v>173</v>
      </c>
      <c r="D35" s="3"/>
      <c r="E35" s="16"/>
      <c r="F35" s="21"/>
      <c r="G35" s="25"/>
      <c r="H35" s="15">
        <f t="shared" si="2"/>
        <v>0</v>
      </c>
    </row>
    <row r="36" spans="2:77">
      <c r="B36" s="105" t="s">
        <v>174</v>
      </c>
      <c r="C36" s="103" t="s">
        <v>175</v>
      </c>
      <c r="D36" s="3"/>
      <c r="E36" s="16"/>
      <c r="F36" s="21"/>
      <c r="G36" s="25"/>
      <c r="H36" s="15">
        <f t="shared" si="2"/>
        <v>0</v>
      </c>
    </row>
    <row r="37" spans="2:77">
      <c r="B37" s="104" t="s">
        <v>176</v>
      </c>
      <c r="C37" s="1" t="s">
        <v>177</v>
      </c>
      <c r="D37" s="12" t="s">
        <v>6</v>
      </c>
      <c r="E37" s="16"/>
      <c r="F37" s="21"/>
      <c r="G37" s="25"/>
      <c r="H37" s="15">
        <f t="shared" si="2"/>
        <v>0</v>
      </c>
    </row>
    <row r="38" spans="2:77">
      <c r="B38" s="104" t="s">
        <v>178</v>
      </c>
      <c r="C38" s="1" t="s">
        <v>179</v>
      </c>
      <c r="D38" s="12" t="s">
        <v>7</v>
      </c>
      <c r="E38" s="5" t="s">
        <v>9</v>
      </c>
      <c r="F38" s="1" t="s">
        <v>123</v>
      </c>
      <c r="G38" s="26">
        <v>13887000</v>
      </c>
      <c r="H38" s="15">
        <f t="shared" si="2"/>
        <v>13887000</v>
      </c>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v>13887000</v>
      </c>
      <c r="BP38" s="106"/>
      <c r="BQ38" s="106"/>
      <c r="BR38" s="106"/>
      <c r="BS38" s="106"/>
      <c r="BT38" s="106"/>
      <c r="BU38" s="106"/>
      <c r="BV38" s="106"/>
      <c r="BW38" s="106"/>
      <c r="BX38" s="106"/>
      <c r="BY38" s="106"/>
    </row>
    <row r="39" spans="2:77">
      <c r="B39" s="104" t="s">
        <v>180</v>
      </c>
      <c r="C39" s="1" t="s">
        <v>181</v>
      </c>
      <c r="D39" s="12" t="s">
        <v>7</v>
      </c>
      <c r="E39" s="5" t="s">
        <v>8</v>
      </c>
      <c r="F39" s="1" t="s">
        <v>123</v>
      </c>
      <c r="G39" s="26">
        <v>146929996</v>
      </c>
      <c r="H39" s="15">
        <f t="shared" si="2"/>
        <v>146929996</v>
      </c>
      <c r="BB39" s="72">
        <v>146929996</v>
      </c>
    </row>
    <row r="40" spans="2:77">
      <c r="B40" s="105" t="s">
        <v>182</v>
      </c>
      <c r="C40" s="103" t="s">
        <v>183</v>
      </c>
      <c r="D40" s="2"/>
      <c r="E40" s="16"/>
      <c r="F40" s="21"/>
      <c r="G40" s="25"/>
      <c r="H40" s="15">
        <f t="shared" si="2"/>
        <v>0</v>
      </c>
    </row>
    <row r="41" spans="2:77">
      <c r="B41" s="104" t="s">
        <v>184</v>
      </c>
      <c r="C41" s="1" t="s">
        <v>185</v>
      </c>
      <c r="D41" s="12" t="s">
        <v>6</v>
      </c>
      <c r="E41" s="16"/>
      <c r="F41" s="21"/>
      <c r="G41" s="25"/>
      <c r="H41" s="15">
        <f t="shared" si="2"/>
        <v>0</v>
      </c>
    </row>
    <row r="42" spans="2:77">
      <c r="B42" s="104" t="s">
        <v>186</v>
      </c>
      <c r="C42" s="1" t="s">
        <v>187</v>
      </c>
      <c r="D42" s="12" t="s">
        <v>6</v>
      </c>
      <c r="E42" s="16"/>
      <c r="F42" s="21"/>
      <c r="G42" s="25"/>
      <c r="H42" s="15">
        <f t="shared" si="2"/>
        <v>0</v>
      </c>
    </row>
    <row r="43" spans="2:77">
      <c r="B43" s="105" t="s">
        <v>182</v>
      </c>
      <c r="C43" s="103" t="s">
        <v>188</v>
      </c>
      <c r="D43" s="2"/>
      <c r="E43" s="16"/>
      <c r="F43" s="21"/>
      <c r="G43" s="25"/>
      <c r="H43" s="15">
        <f t="shared" si="2"/>
        <v>0</v>
      </c>
    </row>
    <row r="44" spans="2:77">
      <c r="B44" s="104" t="s">
        <v>189</v>
      </c>
      <c r="C44" s="1" t="s">
        <v>190</v>
      </c>
      <c r="D44" s="12" t="s">
        <v>6</v>
      </c>
      <c r="E44" s="16"/>
      <c r="F44" s="21"/>
      <c r="G44" s="25"/>
      <c r="H44" s="15">
        <f t="shared" si="2"/>
        <v>0</v>
      </c>
    </row>
    <row r="45" spans="2:77">
      <c r="B45" s="104" t="s">
        <v>191</v>
      </c>
      <c r="C45" s="1" t="s">
        <v>192</v>
      </c>
      <c r="D45" s="12" t="s">
        <v>6</v>
      </c>
      <c r="E45" s="16"/>
      <c r="F45" s="21"/>
      <c r="G45" s="25"/>
      <c r="H45" s="15">
        <f t="shared" si="2"/>
        <v>0</v>
      </c>
    </row>
    <row r="46" spans="2:77">
      <c r="B46" s="104" t="s">
        <v>193</v>
      </c>
      <c r="C46" s="1" t="s">
        <v>210</v>
      </c>
      <c r="D46" s="12" t="s">
        <v>6</v>
      </c>
      <c r="E46" s="16"/>
      <c r="F46" s="21"/>
      <c r="G46" s="25"/>
      <c r="H46" s="15">
        <f t="shared" si="2"/>
        <v>0</v>
      </c>
    </row>
    <row r="47" spans="2:77">
      <c r="B47" s="104" t="s">
        <v>194</v>
      </c>
      <c r="C47" s="1" t="s">
        <v>211</v>
      </c>
      <c r="D47" s="12" t="s">
        <v>6</v>
      </c>
      <c r="E47" s="16"/>
      <c r="F47" s="21"/>
      <c r="G47" s="25"/>
      <c r="H47" s="15">
        <f t="shared" si="2"/>
        <v>0</v>
      </c>
    </row>
    <row r="48" spans="2:77">
      <c r="B48" s="105" t="s">
        <v>195</v>
      </c>
      <c r="C48" s="103" t="s">
        <v>196</v>
      </c>
      <c r="D48" s="2"/>
      <c r="E48" s="16"/>
      <c r="F48" s="21"/>
      <c r="G48" s="25"/>
      <c r="H48" s="15">
        <f t="shared" si="2"/>
        <v>0</v>
      </c>
    </row>
    <row r="49" spans="2:8">
      <c r="B49" s="110" t="s">
        <v>197</v>
      </c>
      <c r="C49" s="1" t="s">
        <v>198</v>
      </c>
      <c r="D49" s="12" t="s">
        <v>6</v>
      </c>
      <c r="E49" s="17"/>
      <c r="F49" s="22"/>
      <c r="G49" s="27"/>
      <c r="H49" s="15">
        <f t="shared" si="2"/>
        <v>0</v>
      </c>
    </row>
    <row r="50" spans="2:8">
      <c r="B50" s="104" t="s">
        <v>199</v>
      </c>
      <c r="C50" s="1" t="s">
        <v>200</v>
      </c>
      <c r="D50" s="12" t="s">
        <v>5</v>
      </c>
      <c r="E50" s="16"/>
      <c r="F50" s="21"/>
      <c r="G50" s="25"/>
      <c r="H50" s="15">
        <f t="shared" si="2"/>
        <v>0</v>
      </c>
    </row>
    <row r="51" spans="2:8">
      <c r="B51" s="110" t="s">
        <v>201</v>
      </c>
      <c r="C51" s="1" t="s">
        <v>202</v>
      </c>
      <c r="D51" s="12" t="s">
        <v>6</v>
      </c>
      <c r="E51" s="16"/>
      <c r="F51" s="21"/>
      <c r="G51" s="25"/>
      <c r="H51" s="15">
        <f t="shared" si="2"/>
        <v>0</v>
      </c>
    </row>
    <row r="52" spans="2:8">
      <c r="B52" s="104" t="s">
        <v>203</v>
      </c>
      <c r="C52" s="1" t="s">
        <v>204</v>
      </c>
      <c r="D52" s="12" t="s">
        <v>6</v>
      </c>
      <c r="E52" s="16"/>
      <c r="F52" s="21"/>
      <c r="G52" s="25"/>
      <c r="H52" s="15">
        <f t="shared" si="2"/>
        <v>0</v>
      </c>
    </row>
    <row r="53" spans="2:8">
      <c r="B53" s="111"/>
      <c r="C53" s="112"/>
      <c r="D53" s="4"/>
      <c r="E53" s="18"/>
      <c r="F53" s="23"/>
      <c r="G53" s="28"/>
      <c r="H53" s="15">
        <f t="shared" si="2"/>
        <v>0</v>
      </c>
    </row>
    <row r="55" spans="2:8">
      <c r="E55" s="113"/>
      <c r="F55" s="113"/>
      <c r="G55" s="114" t="s">
        <v>268</v>
      </c>
      <c r="H55" s="115" t="s">
        <v>266</v>
      </c>
    </row>
    <row r="56" spans="2:8" ht="21">
      <c r="B56" s="116" t="s">
        <v>212</v>
      </c>
      <c r="G56" s="117">
        <f>SUM(G10:G52)</f>
        <v>393524207.63</v>
      </c>
      <c r="H56" s="117">
        <f>SUM(H10:H53)</f>
        <v>393524207.63</v>
      </c>
    </row>
    <row r="57" spans="2:8">
      <c r="B57" s="72">
        <v>1</v>
      </c>
      <c r="C57" s="72" t="s">
        <v>215</v>
      </c>
    </row>
  </sheetData>
  <mergeCells count="5">
    <mergeCell ref="B8:D8"/>
    <mergeCell ref="E8:G8"/>
    <mergeCell ref="H7:BY7"/>
    <mergeCell ref="H8:BY8"/>
    <mergeCell ref="E7:G7"/>
  </mergeCells>
  <conditionalFormatting sqref="I13:BY13 I21:BY21 I39:BY39">
    <cfRule type="expression" dxfId="0" priority="6">
      <formula>AND(ISTEXT($E13),ISTEXT(I$4))</formula>
    </cfRule>
  </conditionalFormatting>
  <pageMargins left="0.75" right="0.75" top="1" bottom="1" header="0.5" footer="0.5"/>
  <pageSetup paperSize="9" scale="42" fitToWidth="0" orientation="landscape" horizontalDpi="2400" verticalDpi="24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E42"/>
  <sheetViews>
    <sheetView showGridLines="0" workbookViewId="0"/>
  </sheetViews>
  <sheetFormatPr defaultColWidth="3.5" defaultRowHeight="24" customHeight="1"/>
  <cols>
    <col min="1" max="1" width="3.5" style="31"/>
    <col min="2" max="2" width="10.375" style="31" customWidth="1"/>
    <col min="3" max="3" width="8" style="31" customWidth="1"/>
    <col min="4" max="4" width="60.375" style="31" customWidth="1"/>
    <col min="5" max="5" width="2" style="34" customWidth="1"/>
    <col min="6" max="16384" width="3.5" style="31"/>
  </cols>
  <sheetData>
    <row r="1" spans="2:5" ht="15.95" customHeight="1">
      <c r="E1" s="31"/>
    </row>
    <row r="2" spans="2:5" ht="24.95" customHeight="1">
      <c r="B2" s="32" t="s">
        <v>273</v>
      </c>
      <c r="E2" s="31"/>
    </row>
    <row r="3" spans="2:5" ht="15.95" customHeight="1">
      <c r="B3" s="33" t="s">
        <v>114</v>
      </c>
      <c r="E3" s="31"/>
    </row>
    <row r="4" spans="2:5" ht="15.95" customHeight="1">
      <c r="B4" s="38" t="s">
        <v>276</v>
      </c>
      <c r="C4" s="38" t="s">
        <v>275</v>
      </c>
      <c r="D4" s="6" t="s">
        <v>277</v>
      </c>
      <c r="E4" s="31"/>
    </row>
    <row r="5" spans="2:5" ht="15.95" customHeight="1">
      <c r="B5" s="35">
        <v>42023</v>
      </c>
      <c r="C5" s="36" t="s">
        <v>279</v>
      </c>
      <c r="D5" s="39" t="s">
        <v>280</v>
      </c>
      <c r="E5" s="31"/>
    </row>
    <row r="6" spans="2:5" ht="15.95" customHeight="1" thickBot="1">
      <c r="B6" s="30">
        <v>41991</v>
      </c>
      <c r="C6" s="37" t="s">
        <v>274</v>
      </c>
      <c r="D6" s="43" t="s">
        <v>278</v>
      </c>
      <c r="E6" s="31"/>
    </row>
    <row r="7" spans="2:5" ht="15.95" customHeight="1" thickBot="1">
      <c r="B7" s="30">
        <v>42061</v>
      </c>
      <c r="C7" s="42" t="s">
        <v>303</v>
      </c>
      <c r="D7" s="44" t="s">
        <v>287</v>
      </c>
      <c r="E7" s="31"/>
    </row>
    <row r="8" spans="2:5" ht="15.95" customHeight="1">
      <c r="D8" s="45" t="s">
        <v>288</v>
      </c>
      <c r="E8" s="31"/>
    </row>
    <row r="9" spans="2:5" ht="15.95" customHeight="1">
      <c r="D9" s="31" t="s">
        <v>291</v>
      </c>
      <c r="E9" s="31"/>
    </row>
    <row r="10" spans="2:5" ht="15.95" customHeight="1">
      <c r="B10" s="30">
        <v>42068</v>
      </c>
      <c r="C10" s="42" t="s">
        <v>286</v>
      </c>
      <c r="D10" s="31" t="s">
        <v>304</v>
      </c>
      <c r="E10" s="31"/>
    </row>
    <row r="11" spans="2:5" ht="15.95" customHeight="1">
      <c r="E11" s="31"/>
    </row>
    <row r="12" spans="2:5" ht="15.95" customHeight="1">
      <c r="E12" s="31"/>
    </row>
    <row r="13" spans="2:5" ht="15.95" customHeight="1">
      <c r="E13" s="31"/>
    </row>
    <row r="14" spans="2:5" ht="15.95" customHeight="1">
      <c r="E14" s="31"/>
    </row>
    <row r="15" spans="2:5" ht="15.95" customHeight="1">
      <c r="E15" s="31"/>
    </row>
    <row r="16" spans="2:5" ht="15.95" customHeight="1">
      <c r="E16" s="31"/>
    </row>
    <row r="17" spans="5:5" ht="15.95" customHeight="1">
      <c r="E17" s="31"/>
    </row>
    <row r="18" spans="5:5" ht="15.95" customHeight="1">
      <c r="E18" s="31"/>
    </row>
    <row r="19" spans="5:5" ht="15.95" customHeight="1">
      <c r="E19" s="31"/>
    </row>
    <row r="20" spans="5:5" ht="15.95" customHeight="1">
      <c r="E20" s="31"/>
    </row>
    <row r="21" spans="5:5" ht="15.95" customHeight="1">
      <c r="E21" s="31"/>
    </row>
    <row r="22" spans="5:5" ht="15.95" customHeight="1">
      <c r="E22" s="31"/>
    </row>
    <row r="23" spans="5:5" ht="15.95" customHeight="1">
      <c r="E23" s="31"/>
    </row>
    <row r="24" spans="5:5" ht="15.95" customHeight="1">
      <c r="E24" s="31"/>
    </row>
    <row r="25" spans="5:5" ht="15.95" customHeight="1">
      <c r="E25" s="31"/>
    </row>
    <row r="26" spans="5:5" ht="15.95" customHeight="1">
      <c r="E26" s="31"/>
    </row>
    <row r="27" spans="5:5" ht="15.95" customHeight="1">
      <c r="E27" s="31"/>
    </row>
    <row r="28" spans="5:5" ht="15.95" customHeight="1">
      <c r="E28" s="31"/>
    </row>
    <row r="29" spans="5:5" ht="15.95" customHeight="1">
      <c r="E29" s="31"/>
    </row>
    <row r="30" spans="5:5" ht="15.95" customHeight="1">
      <c r="E30" s="31"/>
    </row>
    <row r="31" spans="5:5" ht="15.95" customHeight="1">
      <c r="E31" s="31"/>
    </row>
    <row r="32" spans="5:5" ht="15.95" customHeight="1">
      <c r="E32" s="31"/>
    </row>
    <row r="33" spans="5:5" ht="15.95" customHeight="1">
      <c r="E33" s="31"/>
    </row>
    <row r="34" spans="5:5" ht="15.95" customHeight="1"/>
    <row r="35" spans="5:5" ht="15.95" customHeight="1"/>
    <row r="36" spans="5:5" ht="15.95" customHeight="1">
      <c r="E36" s="31"/>
    </row>
    <row r="37" spans="5:5" ht="15.95" customHeight="1">
      <c r="E37" s="31"/>
    </row>
    <row r="38" spans="5:5" ht="15.95" customHeight="1">
      <c r="E38" s="31"/>
    </row>
    <row r="39" spans="5:5" ht="15.95" customHeight="1">
      <c r="E39" s="31"/>
    </row>
    <row r="40" spans="5:5" ht="15.95" customHeight="1">
      <c r="E40" s="31"/>
    </row>
    <row r="41" spans="5:5" ht="15.95" customHeight="1">
      <c r="E41" s="31"/>
    </row>
    <row r="42" spans="5:5" ht="15.95" customHeight="1"/>
  </sheetData>
  <pageMargins left="0.75" right="0.75" top="1" bottom="1" header="0.5" footer="0.5"/>
  <pageSetup paperSize="9"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DACE739233BB499185E9201691D117" ma:contentTypeVersion="45" ma:contentTypeDescription="Create a new document." ma:contentTypeScope="" ma:versionID="20182d0dbdd215c1e09bd485ed6324dc">
  <xsd:schema xmlns:xsd="http://www.w3.org/2001/XMLSchema" xmlns:xs="http://www.w3.org/2001/XMLSchema" xmlns:p="http://schemas.microsoft.com/office/2006/metadata/properties" targetNamespace="http://schemas.microsoft.com/office/2006/metadata/properties" ma:root="true" ma:fieldsID="074b5a4020cc0417531245af4bd946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F4399B-BF3C-4C33-BEA4-BA1EF66AB1C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D6DD97B9-0E5D-4B8E-9C43-4F3313333A81}">
  <ds:schemaRefs>
    <ds:schemaRef ds:uri="http://schemas.microsoft.com/sharepoint/v3/contenttype/forms"/>
  </ds:schemaRefs>
</ds:datastoreItem>
</file>

<file path=customXml/itemProps3.xml><?xml version="1.0" encoding="utf-8"?>
<ds:datastoreItem xmlns:ds="http://schemas.openxmlformats.org/officeDocument/2006/customXml" ds:itemID="{6BCA3803-53F5-4CC2-9BE8-1A4BA61D1B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1. About</vt:lpstr>
      <vt:lpstr>2. Contextual</vt:lpstr>
      <vt:lpstr>3. Revenues</vt:lpstr>
      <vt:lpstr>Revenues - example Norway</vt:lpstr>
      <vt:lpstr>Changelog</vt:lpstr>
    </vt:vector>
  </TitlesOfParts>
  <Company>EITI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Tunold Kråkenes</dc:creator>
  <cp:lastModifiedBy>Christoffer Claussen</cp:lastModifiedBy>
  <cp:lastPrinted>2015-03-05T09:58:56Z</cp:lastPrinted>
  <dcterms:created xsi:type="dcterms:W3CDTF">2014-08-29T11:25:27Z</dcterms:created>
  <dcterms:modified xsi:type="dcterms:W3CDTF">2017-07-03T09:40:43Z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0x0101004FDACE739233BB499185E9201691D117</vt:lpwstr>
  </property>
</Properties>
</file>